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01_計画関係◎\R07（10期準備）\第10期計画\★入所申込者実態調査\03_市町＆施設へ照会\"/>
    </mc:Choice>
  </mc:AlternateContent>
  <xr:revisionPtr revIDLastSave="0" documentId="13_ncr:1_{0A893E75-58B0-43CD-916C-78B995569FE3}" xr6:coauthVersionLast="47" xr6:coauthVersionMax="47" xr10:uidLastSave="{00000000-0000-0000-0000-000000000000}"/>
  <bookViews>
    <workbookView xWindow="-120" yWindow="-16320" windowWidth="29040" windowHeight="15720" tabRatio="661" xr2:uid="{00000000-000D-0000-FFFF-FFFF00000000}"/>
  </bookViews>
  <sheets>
    <sheet name="市町への報告様式例" sheetId="11" r:id="rId1"/>
    <sheet name="施設報告様式１" sheetId="1" r:id="rId2"/>
    <sheet name="施設報告様式２" sheetId="12" r:id="rId3"/>
    <sheet name="施設報告様式３" sheetId="13" r:id="rId4"/>
    <sheet name="施設報告様式４" sheetId="4" r:id="rId5"/>
    <sheet name="施設報告様式５" sheetId="7" r:id="rId6"/>
    <sheet name="施設報告様式６" sheetId="10" r:id="rId7"/>
  </sheets>
  <definedNames>
    <definedName name="_xlnm._FilterDatabase" localSheetId="1" hidden="1">施設報告様式１!$A$10:$R$10</definedName>
    <definedName name="_xlnm._FilterDatabase" localSheetId="2" hidden="1">施設報告様式２!$A$10:$R$10</definedName>
    <definedName name="_xlnm._FilterDatabase" localSheetId="3" hidden="1">施設報告様式３!$A$10:$R$10</definedName>
    <definedName name="_xlnm.Print_Area" localSheetId="0">市町への報告様式例!$A$1:$H$29</definedName>
    <definedName name="_xlnm.Print_Area" localSheetId="1">施設報告様式１!$A$1:$P$211</definedName>
    <definedName name="_xlnm.Print_Area" localSheetId="2">施設報告様式２!$A$1:$P$71</definedName>
    <definedName name="_xlnm.Print_Area" localSheetId="3">施設報告様式３!$A$1:$P$71</definedName>
    <definedName name="_xlnm.Print_Area" localSheetId="4">施設報告様式４!$A$1:$K$31</definedName>
    <definedName name="_xlnm.Print_Titles" localSheetId="1">施設報告様式１!$9:$10</definedName>
    <definedName name="_xlnm.Print_Titles" localSheetId="2">施設報告様式２!$9:$10</definedName>
    <definedName name="_xlnm.Print_Titles" localSheetId="3">施設報告様式３!$9:$10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0" l="1"/>
  <c r="F7" i="7"/>
  <c r="F8" i="4"/>
  <c r="L3" i="13"/>
  <c r="L3" i="12"/>
  <c r="R12" i="1" l="1"/>
  <c r="C10" i="10" l="1"/>
  <c r="C11" i="10"/>
  <c r="C9" i="10"/>
  <c r="C10" i="7"/>
  <c r="C11" i="7"/>
  <c r="C9" i="7"/>
  <c r="C11" i="4"/>
  <c r="C12" i="4"/>
  <c r="C10" i="4"/>
  <c r="F6" i="13"/>
  <c r="F7" i="13"/>
  <c r="F5" i="13"/>
  <c r="F6" i="12"/>
  <c r="F7" i="12"/>
  <c r="F5" i="12"/>
  <c r="F6" i="1"/>
  <c r="F7" i="1"/>
  <c r="F5" i="1"/>
  <c r="I24" i="7" l="1"/>
  <c r="J24" i="7" s="1"/>
  <c r="C31" i="4"/>
  <c r="D31" i="4"/>
  <c r="E31" i="4"/>
  <c r="F31" i="4"/>
  <c r="G31" i="4"/>
  <c r="H31" i="4"/>
  <c r="I31" i="4"/>
  <c r="B31" i="4"/>
  <c r="J26" i="4"/>
  <c r="J27" i="4"/>
  <c r="J28" i="4"/>
  <c r="J29" i="4"/>
  <c r="J30" i="4"/>
  <c r="J25" i="4"/>
  <c r="R71" i="13"/>
  <c r="Q71" i="13"/>
  <c r="R70" i="13"/>
  <c r="Q70" i="13"/>
  <c r="R69" i="13"/>
  <c r="Q69" i="13"/>
  <c r="R68" i="13"/>
  <c r="Q68" i="13"/>
  <c r="R67" i="13"/>
  <c r="Q67" i="13"/>
  <c r="R66" i="13"/>
  <c r="Q66" i="13"/>
  <c r="R65" i="13"/>
  <c r="Q65" i="13"/>
  <c r="R64" i="13"/>
  <c r="Q64" i="13"/>
  <c r="R63" i="13"/>
  <c r="Q63" i="13"/>
  <c r="R62" i="13"/>
  <c r="Q62" i="13"/>
  <c r="R61" i="13"/>
  <c r="Q61" i="13"/>
  <c r="R60" i="13"/>
  <c r="Q60" i="13"/>
  <c r="R59" i="13"/>
  <c r="Q59" i="13"/>
  <c r="R58" i="13"/>
  <c r="Q58" i="13"/>
  <c r="R57" i="13"/>
  <c r="Q57" i="13"/>
  <c r="R56" i="13"/>
  <c r="Q56" i="13"/>
  <c r="R55" i="13"/>
  <c r="Q55" i="13"/>
  <c r="R54" i="13"/>
  <c r="Q54" i="13"/>
  <c r="R53" i="13"/>
  <c r="Q53" i="13"/>
  <c r="R52" i="13"/>
  <c r="Q52" i="13"/>
  <c r="R51" i="13"/>
  <c r="Q51" i="13"/>
  <c r="R50" i="13"/>
  <c r="Q50" i="13"/>
  <c r="R49" i="13"/>
  <c r="Q49" i="13"/>
  <c r="R48" i="13"/>
  <c r="Q48" i="13"/>
  <c r="R47" i="13"/>
  <c r="Q47" i="13"/>
  <c r="R46" i="13"/>
  <c r="Q46" i="13"/>
  <c r="R45" i="13"/>
  <c r="Q45" i="13"/>
  <c r="R44" i="13"/>
  <c r="Q44" i="13"/>
  <c r="R43" i="13"/>
  <c r="Q43" i="13"/>
  <c r="R42" i="13"/>
  <c r="Q42" i="13"/>
  <c r="R41" i="13"/>
  <c r="Q41" i="13"/>
  <c r="R40" i="13"/>
  <c r="Q40" i="13"/>
  <c r="R39" i="13"/>
  <c r="Q39" i="13"/>
  <c r="R38" i="13"/>
  <c r="Q38" i="13"/>
  <c r="R37" i="13"/>
  <c r="Q37" i="13"/>
  <c r="R36" i="13"/>
  <c r="Q36" i="13"/>
  <c r="R35" i="13"/>
  <c r="Q35" i="13"/>
  <c r="R34" i="13"/>
  <c r="Q34" i="13"/>
  <c r="R33" i="13"/>
  <c r="Q33" i="13"/>
  <c r="R32" i="13"/>
  <c r="Q32" i="13"/>
  <c r="R31" i="13"/>
  <c r="Q31" i="13"/>
  <c r="R30" i="13"/>
  <c r="Q30" i="13"/>
  <c r="R29" i="13"/>
  <c r="Q29" i="13"/>
  <c r="R28" i="13"/>
  <c r="Q28" i="13"/>
  <c r="R27" i="13"/>
  <c r="Q27" i="13"/>
  <c r="R26" i="13"/>
  <c r="Q26" i="13"/>
  <c r="R25" i="13"/>
  <c r="Q25" i="13"/>
  <c r="R24" i="13"/>
  <c r="Q24" i="13"/>
  <c r="R23" i="13"/>
  <c r="Q23" i="13"/>
  <c r="R22" i="13"/>
  <c r="Q22" i="13"/>
  <c r="R21" i="13"/>
  <c r="Q21" i="13"/>
  <c r="R20" i="13"/>
  <c r="Q20" i="13"/>
  <c r="R19" i="13"/>
  <c r="Q19" i="13"/>
  <c r="R18" i="13"/>
  <c r="Q18" i="13"/>
  <c r="R17" i="13"/>
  <c r="Q17" i="13"/>
  <c r="R16" i="13"/>
  <c r="Q16" i="13"/>
  <c r="R15" i="13"/>
  <c r="Q15" i="13"/>
  <c r="R14" i="13"/>
  <c r="Q14" i="13"/>
  <c r="R13" i="13"/>
  <c r="Q13" i="13"/>
  <c r="R12" i="13"/>
  <c r="Q12" i="13"/>
  <c r="R11" i="13"/>
  <c r="Q11" i="13"/>
  <c r="R71" i="12"/>
  <c r="Q71" i="12"/>
  <c r="R70" i="12"/>
  <c r="Q70" i="12"/>
  <c r="R69" i="12"/>
  <c r="Q69" i="12"/>
  <c r="R68" i="12"/>
  <c r="Q68" i="12"/>
  <c r="R67" i="12"/>
  <c r="Q67" i="12"/>
  <c r="R66" i="12"/>
  <c r="Q66" i="12"/>
  <c r="R65" i="12"/>
  <c r="Q65" i="12"/>
  <c r="R64" i="12"/>
  <c r="Q64" i="12"/>
  <c r="R63" i="12"/>
  <c r="Q63" i="12"/>
  <c r="R62" i="12"/>
  <c r="Q62" i="12"/>
  <c r="R61" i="12"/>
  <c r="Q61" i="12"/>
  <c r="R60" i="12"/>
  <c r="Q60" i="12"/>
  <c r="R59" i="12"/>
  <c r="Q59" i="12"/>
  <c r="R58" i="12"/>
  <c r="Q58" i="12"/>
  <c r="R57" i="12"/>
  <c r="Q57" i="12"/>
  <c r="R56" i="12"/>
  <c r="Q56" i="12"/>
  <c r="R55" i="12"/>
  <c r="Q55" i="12"/>
  <c r="R54" i="12"/>
  <c r="Q54" i="12"/>
  <c r="R53" i="12"/>
  <c r="Q53" i="12"/>
  <c r="R52" i="12"/>
  <c r="Q52" i="12"/>
  <c r="R51" i="12"/>
  <c r="Q51" i="12"/>
  <c r="R50" i="12"/>
  <c r="Q50" i="12"/>
  <c r="R49" i="12"/>
  <c r="Q49" i="12"/>
  <c r="R48" i="12"/>
  <c r="Q48" i="12"/>
  <c r="R47" i="12"/>
  <c r="Q47" i="12"/>
  <c r="R46" i="12"/>
  <c r="Q46" i="12"/>
  <c r="R45" i="12"/>
  <c r="Q45" i="12"/>
  <c r="R44" i="12"/>
  <c r="Q44" i="12"/>
  <c r="R43" i="12"/>
  <c r="Q43" i="12"/>
  <c r="R42" i="12"/>
  <c r="Q42" i="12"/>
  <c r="R41" i="12"/>
  <c r="Q41" i="12"/>
  <c r="R40" i="12"/>
  <c r="Q40" i="12"/>
  <c r="R39" i="12"/>
  <c r="Q39" i="12"/>
  <c r="R38" i="12"/>
  <c r="Q38" i="12"/>
  <c r="R37" i="12"/>
  <c r="Q37" i="12"/>
  <c r="R36" i="12"/>
  <c r="Q36" i="12"/>
  <c r="R35" i="12"/>
  <c r="Q35" i="12"/>
  <c r="R34" i="12"/>
  <c r="Q34" i="12"/>
  <c r="R33" i="12"/>
  <c r="Q33" i="12"/>
  <c r="R32" i="12"/>
  <c r="Q32" i="12"/>
  <c r="R31" i="12"/>
  <c r="Q31" i="12"/>
  <c r="R30" i="12"/>
  <c r="Q30" i="12"/>
  <c r="R29" i="12"/>
  <c r="Q29" i="12"/>
  <c r="R28" i="12"/>
  <c r="Q28" i="12"/>
  <c r="R27" i="12"/>
  <c r="Q27" i="12"/>
  <c r="R26" i="12"/>
  <c r="Q26" i="12"/>
  <c r="R25" i="12"/>
  <c r="Q25" i="12"/>
  <c r="R24" i="12"/>
  <c r="Q24" i="12"/>
  <c r="R23" i="12"/>
  <c r="Q23" i="12"/>
  <c r="R22" i="12"/>
  <c r="Q22" i="12"/>
  <c r="R21" i="12"/>
  <c r="Q21" i="12"/>
  <c r="R20" i="12"/>
  <c r="Q20" i="12"/>
  <c r="R19" i="12"/>
  <c r="Q19" i="12"/>
  <c r="R18" i="12"/>
  <c r="Q18" i="12"/>
  <c r="R17" i="12"/>
  <c r="Q17" i="12"/>
  <c r="R16" i="12"/>
  <c r="Q16" i="12"/>
  <c r="R15" i="12"/>
  <c r="Q15" i="12"/>
  <c r="R14" i="12"/>
  <c r="Q14" i="12"/>
  <c r="R13" i="12"/>
  <c r="Q13" i="12"/>
  <c r="R12" i="12"/>
  <c r="Q12" i="12"/>
  <c r="R11" i="12"/>
  <c r="Q11" i="12"/>
  <c r="Q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Q48" i="1"/>
  <c r="R48" i="1"/>
  <c r="Q49" i="1"/>
  <c r="R49" i="1"/>
  <c r="Q50" i="1"/>
  <c r="R50" i="1"/>
  <c r="Q51" i="1"/>
  <c r="R51" i="1"/>
  <c r="Q52" i="1"/>
  <c r="R52" i="1"/>
  <c r="Q53" i="1"/>
  <c r="R53" i="1"/>
  <c r="Q54" i="1"/>
  <c r="R54" i="1"/>
  <c r="Q55" i="1"/>
  <c r="R55" i="1"/>
  <c r="Q56" i="1"/>
  <c r="R56" i="1"/>
  <c r="Q57" i="1"/>
  <c r="R57" i="1"/>
  <c r="Q58" i="1"/>
  <c r="R58" i="1"/>
  <c r="Q59" i="1"/>
  <c r="R59" i="1"/>
  <c r="Q60" i="1"/>
  <c r="R60" i="1"/>
  <c r="Q61" i="1"/>
  <c r="R61" i="1"/>
  <c r="Q62" i="1"/>
  <c r="R62" i="1"/>
  <c r="Q63" i="1"/>
  <c r="R63" i="1"/>
  <c r="Q64" i="1"/>
  <c r="R64" i="1"/>
  <c r="Q65" i="1"/>
  <c r="R65" i="1"/>
  <c r="Q66" i="1"/>
  <c r="R66" i="1"/>
  <c r="Q67" i="1"/>
  <c r="R67" i="1"/>
  <c r="Q68" i="1"/>
  <c r="R68" i="1"/>
  <c r="Q69" i="1"/>
  <c r="R69" i="1"/>
  <c r="Q70" i="1"/>
  <c r="R70" i="1"/>
  <c r="Q71" i="1"/>
  <c r="R71" i="1"/>
  <c r="Q72" i="1"/>
  <c r="R72" i="1"/>
  <c r="Q73" i="1"/>
  <c r="R73" i="1"/>
  <c r="Q74" i="1"/>
  <c r="R74" i="1"/>
  <c r="Q75" i="1"/>
  <c r="R75" i="1"/>
  <c r="Q76" i="1"/>
  <c r="R76" i="1"/>
  <c r="Q77" i="1"/>
  <c r="R77" i="1"/>
  <c r="Q78" i="1"/>
  <c r="R78" i="1"/>
  <c r="Q79" i="1"/>
  <c r="R79" i="1"/>
  <c r="Q80" i="1"/>
  <c r="R80" i="1"/>
  <c r="Q81" i="1"/>
  <c r="R81" i="1"/>
  <c r="Q82" i="1"/>
  <c r="R82" i="1"/>
  <c r="Q83" i="1"/>
  <c r="R83" i="1"/>
  <c r="Q84" i="1"/>
  <c r="R84" i="1"/>
  <c r="Q85" i="1"/>
  <c r="R85" i="1"/>
  <c r="Q86" i="1"/>
  <c r="R86" i="1"/>
  <c r="Q87" i="1"/>
  <c r="R87" i="1"/>
  <c r="Q88" i="1"/>
  <c r="R88" i="1"/>
  <c r="Q89" i="1"/>
  <c r="R89" i="1"/>
  <c r="Q90" i="1"/>
  <c r="R90" i="1"/>
  <c r="Q91" i="1"/>
  <c r="R91" i="1"/>
  <c r="Q92" i="1"/>
  <c r="R92" i="1"/>
  <c r="Q93" i="1"/>
  <c r="R93" i="1"/>
  <c r="Q94" i="1"/>
  <c r="R94" i="1"/>
  <c r="Q95" i="1"/>
  <c r="R95" i="1"/>
  <c r="Q96" i="1"/>
  <c r="R96" i="1"/>
  <c r="Q97" i="1"/>
  <c r="R97" i="1"/>
  <c r="Q98" i="1"/>
  <c r="R98" i="1"/>
  <c r="Q99" i="1"/>
  <c r="R99" i="1"/>
  <c r="Q100" i="1"/>
  <c r="R100" i="1"/>
  <c r="Q101" i="1"/>
  <c r="R101" i="1"/>
  <c r="Q102" i="1"/>
  <c r="R102" i="1"/>
  <c r="Q103" i="1"/>
  <c r="R103" i="1"/>
  <c r="Q104" i="1"/>
  <c r="R104" i="1"/>
  <c r="Q105" i="1"/>
  <c r="R105" i="1"/>
  <c r="Q106" i="1"/>
  <c r="R106" i="1"/>
  <c r="Q107" i="1"/>
  <c r="R107" i="1"/>
  <c r="Q108" i="1"/>
  <c r="R108" i="1"/>
  <c r="Q109" i="1"/>
  <c r="R109" i="1"/>
  <c r="Q110" i="1"/>
  <c r="R110" i="1"/>
  <c r="Q111" i="1"/>
  <c r="R111" i="1"/>
  <c r="Q112" i="1"/>
  <c r="R112" i="1"/>
  <c r="Q113" i="1"/>
  <c r="R113" i="1"/>
  <c r="Q114" i="1"/>
  <c r="R114" i="1"/>
  <c r="Q115" i="1"/>
  <c r="R115" i="1"/>
  <c r="Q116" i="1"/>
  <c r="R116" i="1"/>
  <c r="Q117" i="1"/>
  <c r="R117" i="1"/>
  <c r="Q118" i="1"/>
  <c r="R118" i="1"/>
  <c r="Q119" i="1"/>
  <c r="R119" i="1"/>
  <c r="Q120" i="1"/>
  <c r="R120" i="1"/>
  <c r="Q121" i="1"/>
  <c r="R121" i="1"/>
  <c r="Q122" i="1"/>
  <c r="R122" i="1"/>
  <c r="Q123" i="1"/>
  <c r="R123" i="1"/>
  <c r="Q124" i="1"/>
  <c r="R124" i="1"/>
  <c r="Q125" i="1"/>
  <c r="R125" i="1"/>
  <c r="Q126" i="1"/>
  <c r="R126" i="1"/>
  <c r="Q127" i="1"/>
  <c r="R127" i="1"/>
  <c r="Q128" i="1"/>
  <c r="R128" i="1"/>
  <c r="Q129" i="1"/>
  <c r="R129" i="1"/>
  <c r="Q130" i="1"/>
  <c r="R130" i="1"/>
  <c r="Q131" i="1"/>
  <c r="R131" i="1"/>
  <c r="Q132" i="1"/>
  <c r="R132" i="1"/>
  <c r="Q133" i="1"/>
  <c r="R133" i="1"/>
  <c r="Q134" i="1"/>
  <c r="R134" i="1"/>
  <c r="Q135" i="1"/>
  <c r="R135" i="1"/>
  <c r="Q136" i="1"/>
  <c r="R136" i="1"/>
  <c r="Q137" i="1"/>
  <c r="R137" i="1"/>
  <c r="Q138" i="1"/>
  <c r="R138" i="1"/>
  <c r="Q139" i="1"/>
  <c r="R139" i="1"/>
  <c r="Q140" i="1"/>
  <c r="R140" i="1"/>
  <c r="Q141" i="1"/>
  <c r="R141" i="1"/>
  <c r="Q142" i="1"/>
  <c r="R142" i="1"/>
  <c r="Q143" i="1"/>
  <c r="R143" i="1"/>
  <c r="Q144" i="1"/>
  <c r="R144" i="1"/>
  <c r="Q145" i="1"/>
  <c r="R145" i="1"/>
  <c r="Q146" i="1"/>
  <c r="R146" i="1"/>
  <c r="Q147" i="1"/>
  <c r="R147" i="1"/>
  <c r="Q148" i="1"/>
  <c r="R148" i="1"/>
  <c r="Q149" i="1"/>
  <c r="R149" i="1"/>
  <c r="Q150" i="1"/>
  <c r="R150" i="1"/>
  <c r="Q151" i="1"/>
  <c r="R151" i="1"/>
  <c r="Q152" i="1"/>
  <c r="R152" i="1"/>
  <c r="Q153" i="1"/>
  <c r="R153" i="1"/>
  <c r="Q154" i="1"/>
  <c r="R154" i="1"/>
  <c r="Q155" i="1"/>
  <c r="R155" i="1"/>
  <c r="Q156" i="1"/>
  <c r="R156" i="1"/>
  <c r="Q157" i="1"/>
  <c r="R157" i="1"/>
  <c r="Q158" i="1"/>
  <c r="R158" i="1"/>
  <c r="Q159" i="1"/>
  <c r="R159" i="1"/>
  <c r="Q160" i="1"/>
  <c r="R160" i="1"/>
  <c r="Q161" i="1"/>
  <c r="R161" i="1"/>
  <c r="Q162" i="1"/>
  <c r="R162" i="1"/>
  <c r="Q163" i="1"/>
  <c r="R163" i="1"/>
  <c r="Q164" i="1"/>
  <c r="R164" i="1"/>
  <c r="Q165" i="1"/>
  <c r="R165" i="1"/>
  <c r="Q166" i="1"/>
  <c r="R166" i="1"/>
  <c r="Q167" i="1"/>
  <c r="R167" i="1"/>
  <c r="Q168" i="1"/>
  <c r="R168" i="1"/>
  <c r="Q169" i="1"/>
  <c r="R169" i="1"/>
  <c r="Q170" i="1"/>
  <c r="R170" i="1"/>
  <c r="Q171" i="1"/>
  <c r="R171" i="1"/>
  <c r="Q172" i="1"/>
  <c r="R172" i="1"/>
  <c r="Q173" i="1"/>
  <c r="R173" i="1"/>
  <c r="Q174" i="1"/>
  <c r="R174" i="1"/>
  <c r="Q175" i="1"/>
  <c r="R175" i="1"/>
  <c r="Q176" i="1"/>
  <c r="R176" i="1"/>
  <c r="Q177" i="1"/>
  <c r="R177" i="1"/>
  <c r="Q178" i="1"/>
  <c r="R178" i="1"/>
  <c r="Q179" i="1"/>
  <c r="R179" i="1"/>
  <c r="Q180" i="1"/>
  <c r="R180" i="1"/>
  <c r="Q181" i="1"/>
  <c r="R181" i="1"/>
  <c r="Q182" i="1"/>
  <c r="R182" i="1"/>
  <c r="Q183" i="1"/>
  <c r="R183" i="1"/>
  <c r="Q184" i="1"/>
  <c r="R184" i="1"/>
  <c r="Q185" i="1"/>
  <c r="R185" i="1"/>
  <c r="Q186" i="1"/>
  <c r="R186" i="1"/>
  <c r="Q187" i="1"/>
  <c r="R187" i="1"/>
  <c r="Q188" i="1"/>
  <c r="R188" i="1"/>
  <c r="Q189" i="1"/>
  <c r="R189" i="1"/>
  <c r="Q190" i="1"/>
  <c r="R190" i="1"/>
  <c r="Q191" i="1"/>
  <c r="R191" i="1"/>
  <c r="Q192" i="1"/>
  <c r="R192" i="1"/>
  <c r="Q193" i="1"/>
  <c r="R193" i="1"/>
  <c r="Q194" i="1"/>
  <c r="R194" i="1"/>
  <c r="Q195" i="1"/>
  <c r="R195" i="1"/>
  <c r="Q196" i="1"/>
  <c r="R196" i="1"/>
  <c r="Q197" i="1"/>
  <c r="R197" i="1"/>
  <c r="Q198" i="1"/>
  <c r="R198" i="1"/>
  <c r="Q199" i="1"/>
  <c r="R199" i="1"/>
  <c r="Q200" i="1"/>
  <c r="R200" i="1"/>
  <c r="Q201" i="1"/>
  <c r="R201" i="1"/>
  <c r="Q202" i="1"/>
  <c r="R202" i="1"/>
  <c r="Q203" i="1"/>
  <c r="R203" i="1"/>
  <c r="Q204" i="1"/>
  <c r="R204" i="1"/>
  <c r="Q205" i="1"/>
  <c r="R205" i="1"/>
  <c r="Q206" i="1"/>
  <c r="R206" i="1"/>
  <c r="Q207" i="1"/>
  <c r="R207" i="1"/>
  <c r="Q208" i="1"/>
  <c r="R208" i="1"/>
  <c r="Q209" i="1"/>
  <c r="R209" i="1"/>
  <c r="Q210" i="1"/>
  <c r="R210" i="1"/>
  <c r="Q211" i="1"/>
  <c r="R211" i="1"/>
  <c r="R11" i="1"/>
  <c r="Q11" i="1"/>
  <c r="J31" i="4" l="1"/>
  <c r="K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00000000-0006-0000-0100-000001000000}">
      <text>
        <r>
          <rPr>
            <b/>
            <sz val="9"/>
            <color indexed="81"/>
            <rFont val="ＭＳ Ｐゴシック"/>
            <family val="3"/>
            <charset val="128"/>
          </rPr>
          <t>1･･･要介護1
2･･･要介護2
3･･･要介護3
4･･･要介護4
5･･･要介護5
支1･･･要支援1
支2･･･要支援2
自立･･･自立
申請中･･･申請中
その他･･･その他</t>
        </r>
      </text>
    </comment>
    <comment ref="K9" authorId="0" shapeId="0" xr:uid="{00000000-0006-0000-0100-000002000000}">
      <text>
        <r>
          <rPr>
            <b/>
            <sz val="9"/>
            <color indexed="81"/>
            <rFont val="ＭＳ Ｐゴシック"/>
            <family val="3"/>
            <charset val="128"/>
          </rPr>
          <t>1･･･独居
2･･･夫婦のみ
3･･･子供と同居
4･･･その他</t>
        </r>
      </text>
    </comment>
    <comment ref="L9" authorId="0" shapeId="0" xr:uid="{00000000-0006-0000-0100-000003000000}">
      <text>
        <r>
          <rPr>
            <b/>
            <sz val="9"/>
            <color indexed="81"/>
            <rFont val="ＭＳ Ｐゴシック"/>
            <family val="3"/>
            <charset val="128"/>
          </rPr>
          <t>0･･･サービス受けていない
1･･･サービス受けている</t>
        </r>
      </text>
    </comment>
    <comment ref="P9" authorId="0" shapeId="0" xr:uid="{00000000-0006-0000-0100-000004000000}">
      <text>
        <r>
          <rPr>
            <b/>
            <sz val="9"/>
            <color indexed="81"/>
            <rFont val="ＭＳ Ｐゴシック"/>
            <family val="3"/>
            <charset val="128"/>
          </rPr>
          <t>５点刻み</t>
        </r>
      </text>
    </comment>
    <comment ref="Q9" authorId="0" shapeId="0" xr:uid="{00000000-0006-0000-0100-000005000000}">
      <text>
        <r>
          <rPr>
            <b/>
            <sz val="9"/>
            <color indexed="81"/>
            <rFont val="ＭＳ Ｐゴシック"/>
            <family val="3"/>
            <charset val="128"/>
          </rPr>
          <t>「介護保険被保険者番号」に重複がある場合、「重複」と表示</t>
        </r>
      </text>
    </comment>
    <comment ref="R9" authorId="0" shapeId="0" xr:uid="{00000000-0006-0000-0100-000006000000}">
      <text>
        <r>
          <rPr>
            <b/>
            <sz val="9"/>
            <color indexed="81"/>
            <rFont val="ＭＳ Ｐゴシック"/>
            <family val="3"/>
            <charset val="128"/>
          </rPr>
          <t>「一次判定点数」欄の数値が、「要介護度」欄の数値と論理的に矛盾している場合、「×」と表示</t>
        </r>
      </text>
    </comment>
    <comment ref="H10" authorId="0" shapeId="0" xr:uid="{00000000-0006-0000-0100-000007000000}">
      <text>
        <r>
          <rPr>
            <b/>
            <sz val="9"/>
            <color indexed="81"/>
            <rFont val="ＭＳ Ｐゴシック"/>
            <family val="3"/>
            <charset val="128"/>
          </rPr>
          <t>1･･･在宅
2･･･一般病院、診療所
3･･･介護医療院
4･･･特別養護老人ホーム（施設名）
5･･･介護老人保健施設
6･･･軽費老人ホーム、ケアハウス
7･･･養護老人ホーム
8･･･有料老人ホーム
　　　（サ付住宅に該当するものを除く）
9･･･認知症高齢者グループホーム
10･･･サービス付高齢者向け住宅
10･･･その他（具体名を記入）
12･･･不明</t>
        </r>
      </text>
    </comment>
    <comment ref="J10" authorId="0" shapeId="0" xr:uid="{00000000-0006-0000-0100-000008000000}">
      <text>
        <r>
          <rPr>
            <b/>
            <sz val="9"/>
            <color indexed="81"/>
            <rFont val="MS P ゴシック"/>
            <family val="3"/>
            <charset val="128"/>
          </rPr>
          <t>0･･･サービス受けていない
1･･･サービス受けている</t>
        </r>
      </text>
    </comment>
    <comment ref="M10" authorId="0" shapeId="0" xr:uid="{00000000-0006-0000-0100-000009000000}">
      <text>
        <r>
          <rPr>
            <b/>
            <sz val="9"/>
            <color indexed="81"/>
            <rFont val="ＭＳ Ｐゴシック"/>
            <family val="3"/>
            <charset val="128"/>
          </rPr>
          <t>1･･･今すぐ
2･･･3ヶ月以内
3･･･1年以内
4･･･当面なし</t>
        </r>
      </text>
    </comment>
    <comment ref="N10" authorId="0" shapeId="0" xr:uid="{00000000-0006-0000-0100-00000A000000}">
      <text>
        <r>
          <rPr>
            <b/>
            <sz val="9"/>
            <color indexed="81"/>
            <rFont val="ＭＳ Ｐゴシック"/>
            <family val="3"/>
            <charset val="128"/>
          </rPr>
          <t>1･･･特別養護老人ホーム
2･･･介護老人保健施設
3・・・介護医療院
4･･･介護療養型医療施設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00000000-0006-0000-0200-000001000000}">
      <text>
        <r>
          <rPr>
            <b/>
            <sz val="9"/>
            <color indexed="81"/>
            <rFont val="ＭＳ Ｐゴシック"/>
            <family val="3"/>
            <charset val="128"/>
          </rPr>
          <t>1･･･要介護1
2･･･要介護2
3･･･要介護3
4･･･要介護4
5･･･要介護5
支1･･･要支援1
支2･･･要支援2
自立･･･自立
申請中･･･申請中
その他･･･その他</t>
        </r>
      </text>
    </comment>
    <comment ref="K9" authorId="0" shapeId="0" xr:uid="{00000000-0006-0000-0200-000002000000}">
      <text>
        <r>
          <rPr>
            <b/>
            <sz val="9"/>
            <color indexed="81"/>
            <rFont val="ＭＳ Ｐゴシック"/>
            <family val="3"/>
            <charset val="128"/>
          </rPr>
          <t>1･･･独居
2･･･夫婦のみ
3･･･子供と同居
4･･･その他</t>
        </r>
      </text>
    </comment>
    <comment ref="L9" authorId="0" shapeId="0" xr:uid="{00000000-0006-0000-0200-000003000000}">
      <text>
        <r>
          <rPr>
            <b/>
            <sz val="9"/>
            <color indexed="81"/>
            <rFont val="ＭＳ Ｐゴシック"/>
            <family val="3"/>
            <charset val="128"/>
          </rPr>
          <t>0･･･サービス受けていない
1･･･サービス受けている</t>
        </r>
      </text>
    </comment>
    <comment ref="P9" authorId="0" shapeId="0" xr:uid="{00000000-0006-0000-0200-000004000000}">
      <text>
        <r>
          <rPr>
            <b/>
            <sz val="9"/>
            <color indexed="81"/>
            <rFont val="ＭＳ Ｐゴシック"/>
            <family val="3"/>
            <charset val="128"/>
          </rPr>
          <t>５点刻み</t>
        </r>
      </text>
    </comment>
    <comment ref="Q9" authorId="0" shapeId="0" xr:uid="{00000000-0006-0000-0200-000005000000}">
      <text>
        <r>
          <rPr>
            <b/>
            <sz val="9"/>
            <color indexed="81"/>
            <rFont val="ＭＳ Ｐゴシック"/>
            <family val="3"/>
            <charset val="128"/>
          </rPr>
          <t>「介護保険被保険者番号」に重複がある場合、「重複」と表示</t>
        </r>
      </text>
    </comment>
    <comment ref="R9" authorId="0" shapeId="0" xr:uid="{00000000-0006-0000-0200-000006000000}">
      <text>
        <r>
          <rPr>
            <b/>
            <sz val="9"/>
            <color indexed="81"/>
            <rFont val="ＭＳ Ｐゴシック"/>
            <family val="3"/>
            <charset val="128"/>
          </rPr>
          <t>「一次判定点数」欄の数値が、「要介護度」欄の数値と論理的に矛盾している場合、「×」と表示</t>
        </r>
      </text>
    </comment>
    <comment ref="H10" authorId="0" shapeId="0" xr:uid="{00000000-0006-0000-0200-000007000000}">
      <text>
        <r>
          <rPr>
            <b/>
            <sz val="9"/>
            <color indexed="81"/>
            <rFont val="ＭＳ Ｐゴシック"/>
            <family val="3"/>
            <charset val="128"/>
          </rPr>
          <t>1･･･在宅
2･･･一般病院、診療所
3･･･介護医療院
4･･･特別養護老人ホーム（施設名）
5･･･介護老人保健施設
6･･･軽費老人ホーム、ケアハウス
7･･･養護老人ホーム
8･･･有料老人ホーム
　　　（サ付住宅に該当するものを除く）
9･･･認知症高齢者グループホーム
10･･･サービス付高齢者向け住宅
11･･･その他（具体名を記入）
12･･･不明</t>
        </r>
      </text>
    </comment>
    <comment ref="J10" authorId="0" shapeId="0" xr:uid="{00000000-0006-0000-0200-000008000000}">
      <text>
        <r>
          <rPr>
            <b/>
            <sz val="9"/>
            <color indexed="81"/>
            <rFont val="MS P ゴシック"/>
            <family val="3"/>
            <charset val="128"/>
          </rPr>
          <t>0･･･サービス受けていない
1･･･サービス受けている</t>
        </r>
      </text>
    </comment>
    <comment ref="M10" authorId="0" shapeId="0" xr:uid="{00000000-0006-0000-0200-000009000000}">
      <text>
        <r>
          <rPr>
            <b/>
            <sz val="9"/>
            <color indexed="81"/>
            <rFont val="ＭＳ Ｐゴシック"/>
            <family val="3"/>
            <charset val="128"/>
          </rPr>
          <t>1･･･今すぐ
2･･･3ヶ月以内
3･･･1年以内
4･･･当面なし</t>
        </r>
      </text>
    </comment>
    <comment ref="N10" authorId="0" shapeId="0" xr:uid="{00000000-0006-0000-0200-00000A000000}">
      <text>
        <r>
          <rPr>
            <b/>
            <sz val="9"/>
            <color indexed="81"/>
            <rFont val="ＭＳ Ｐゴシック"/>
            <family val="3"/>
            <charset val="128"/>
          </rPr>
          <t>1･･･特別養護老人ホーム
2･･･介護老人保健施設
3・・・介護医療院
4･･･介護療養型医療施設</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00000000-0006-0000-0300-000001000000}">
      <text>
        <r>
          <rPr>
            <b/>
            <sz val="9"/>
            <color indexed="81"/>
            <rFont val="ＭＳ Ｐゴシック"/>
            <family val="3"/>
            <charset val="128"/>
          </rPr>
          <t>1･･･要介護1
2･･･要介護2
3･･･要介護3
4･･･要介護4
5･･･要介護5
支1･･･要支援1
支2･･･要支援2
自立･･･自立
申請中･･･申請中
その他･･･その他</t>
        </r>
      </text>
    </comment>
    <comment ref="K9" authorId="0" shapeId="0" xr:uid="{00000000-0006-0000-0300-000002000000}">
      <text>
        <r>
          <rPr>
            <b/>
            <sz val="9"/>
            <color indexed="81"/>
            <rFont val="ＭＳ Ｐゴシック"/>
            <family val="3"/>
            <charset val="128"/>
          </rPr>
          <t>1･･･独居
2･･･夫婦のみ
3･･･子供と同居
4･･･その他</t>
        </r>
      </text>
    </comment>
    <comment ref="L9" authorId="0" shapeId="0" xr:uid="{00000000-0006-0000-0300-000003000000}">
      <text>
        <r>
          <rPr>
            <b/>
            <sz val="9"/>
            <color indexed="81"/>
            <rFont val="ＭＳ Ｐゴシック"/>
            <family val="3"/>
            <charset val="128"/>
          </rPr>
          <t>0･･･サービス受けていない
1･･･サービス受けている</t>
        </r>
      </text>
    </comment>
    <comment ref="P9" authorId="0" shapeId="0" xr:uid="{00000000-0006-0000-0300-000004000000}">
      <text>
        <r>
          <rPr>
            <b/>
            <sz val="9"/>
            <color indexed="81"/>
            <rFont val="ＭＳ Ｐゴシック"/>
            <family val="3"/>
            <charset val="128"/>
          </rPr>
          <t>５点刻み</t>
        </r>
      </text>
    </comment>
    <comment ref="Q9" authorId="0" shapeId="0" xr:uid="{00000000-0006-0000-0300-000005000000}">
      <text>
        <r>
          <rPr>
            <b/>
            <sz val="9"/>
            <color indexed="81"/>
            <rFont val="ＭＳ Ｐゴシック"/>
            <family val="3"/>
            <charset val="128"/>
          </rPr>
          <t>「介護保険被保険者番号」に重複がある場合、「重複」と表示</t>
        </r>
      </text>
    </comment>
    <comment ref="R9" authorId="0" shapeId="0" xr:uid="{00000000-0006-0000-0300-000006000000}">
      <text>
        <r>
          <rPr>
            <b/>
            <sz val="9"/>
            <color indexed="81"/>
            <rFont val="ＭＳ Ｐゴシック"/>
            <family val="3"/>
            <charset val="128"/>
          </rPr>
          <t>「一次判定点数」欄の数値が、「要介護度」欄の数値と論理的に矛盾している場合、「×」と表示</t>
        </r>
      </text>
    </comment>
    <comment ref="H10" authorId="0" shapeId="0" xr:uid="{00000000-0006-0000-0300-000007000000}">
      <text>
        <r>
          <rPr>
            <b/>
            <sz val="9"/>
            <color indexed="81"/>
            <rFont val="ＭＳ Ｐゴシック"/>
            <family val="3"/>
            <charset val="128"/>
          </rPr>
          <t>1･･･在宅
2･･･一般病院、診療所
3･･･介護医療院
4･･･特別養護老人ホーム（施設名）
5･･･介護老人保健施設
6･･･軽費老人ホーム、ケアハウス
7･･･養護老人ホーム
8･･･有料老人ホーム
　　　（サ付住宅に該当するものを除く）
9･･･認知症高齢者グループホーム
10･･･サービス付高齢者向け住宅
11･･･その他（具体名を記入）
12･･･不明</t>
        </r>
      </text>
    </comment>
    <comment ref="J10" authorId="0" shapeId="0" xr:uid="{00000000-0006-0000-0300-000008000000}">
      <text>
        <r>
          <rPr>
            <b/>
            <sz val="9"/>
            <color indexed="81"/>
            <rFont val="MS P ゴシック"/>
            <family val="3"/>
            <charset val="128"/>
          </rPr>
          <t>0･･･サービス受けていない
1･･･サービス受けている</t>
        </r>
      </text>
    </comment>
    <comment ref="M10" authorId="0" shapeId="0" xr:uid="{00000000-0006-0000-0300-000009000000}">
      <text>
        <r>
          <rPr>
            <b/>
            <sz val="9"/>
            <color indexed="81"/>
            <rFont val="ＭＳ Ｐゴシック"/>
            <family val="3"/>
            <charset val="128"/>
          </rPr>
          <t>1･･･今すぐ
2･･･3ヶ月以内
3･･･1年以内
4･･･当面なし</t>
        </r>
      </text>
    </comment>
    <comment ref="N10" authorId="0" shapeId="0" xr:uid="{00000000-0006-0000-0300-00000A000000}">
      <text>
        <r>
          <rPr>
            <b/>
            <sz val="9"/>
            <color indexed="81"/>
            <rFont val="ＭＳ Ｐゴシック"/>
            <family val="3"/>
            <charset val="128"/>
          </rPr>
          <t>1･･･特別養護老人ホーム
2･･･介護老人保健施設
3・・・介護医療院
4･･･介護療養型医療施設</t>
        </r>
      </text>
    </comment>
  </commentList>
</comments>
</file>

<file path=xl/sharedStrings.xml><?xml version="1.0" encoding="utf-8"?>
<sst xmlns="http://schemas.openxmlformats.org/spreadsheetml/2006/main" count="505" uniqueCount="103">
  <si>
    <t>申出日</t>
    <rPh sb="0" eb="1">
      <t>モウ</t>
    </rPh>
    <rPh sb="1" eb="2">
      <t>デ</t>
    </rPh>
    <rPh sb="2" eb="3">
      <t>ヒ</t>
    </rPh>
    <phoneticPr fontId="2"/>
  </si>
  <si>
    <t>性別</t>
    <rPh sb="0" eb="2">
      <t>セイベツ</t>
    </rPh>
    <phoneticPr fontId="2"/>
  </si>
  <si>
    <t>生年月日</t>
    <rPh sb="0" eb="2">
      <t>セイネン</t>
    </rPh>
    <rPh sb="2" eb="4">
      <t>ガッピ</t>
    </rPh>
    <phoneticPr fontId="2"/>
  </si>
  <si>
    <t>現在の居場所</t>
    <rPh sb="0" eb="2">
      <t>ゲンザイ</t>
    </rPh>
    <rPh sb="3" eb="6">
      <t>イバショ</t>
    </rPh>
    <phoneticPr fontId="2"/>
  </si>
  <si>
    <t>意向</t>
    <rPh sb="0" eb="2">
      <t>イコウ</t>
    </rPh>
    <phoneticPr fontId="2"/>
  </si>
  <si>
    <t>時期</t>
    <rPh sb="0" eb="2">
      <t>ジキ</t>
    </rPh>
    <phoneticPr fontId="2"/>
  </si>
  <si>
    <t>種別</t>
    <rPh sb="0" eb="2">
      <t>シュベツ</t>
    </rPh>
    <phoneticPr fontId="2"/>
  </si>
  <si>
    <t>番号</t>
    <rPh sb="0" eb="2">
      <t>バンゴウ</t>
    </rPh>
    <phoneticPr fontId="2"/>
  </si>
  <si>
    <t>居場所</t>
    <rPh sb="0" eb="3">
      <t>イバショ</t>
    </rPh>
    <phoneticPr fontId="2"/>
  </si>
  <si>
    <t>１　入所者の実数（単位：人）</t>
    <rPh sb="2" eb="5">
      <t>ニュウショシャ</t>
    </rPh>
    <rPh sb="6" eb="8">
      <t>ジッスウ</t>
    </rPh>
    <rPh sb="9" eb="11">
      <t>タンイ</t>
    </rPh>
    <rPh sb="12" eb="13">
      <t>ニン</t>
    </rPh>
    <phoneticPr fontId="2"/>
  </si>
  <si>
    <t>２　入所者の要介護度（単位：人）</t>
    <rPh sb="2" eb="5">
      <t>ニュウショシャ</t>
    </rPh>
    <rPh sb="6" eb="7">
      <t>ヨウ</t>
    </rPh>
    <rPh sb="7" eb="9">
      <t>カイゴ</t>
    </rPh>
    <rPh sb="9" eb="10">
      <t>ド</t>
    </rPh>
    <rPh sb="11" eb="13">
      <t>タンイ</t>
    </rPh>
    <rPh sb="14" eb="15">
      <t>ニン</t>
    </rPh>
    <phoneticPr fontId="2"/>
  </si>
  <si>
    <t>自立</t>
    <rPh sb="0" eb="2">
      <t>ジリツ</t>
    </rPh>
    <phoneticPr fontId="2"/>
  </si>
  <si>
    <t>要介護２</t>
    <rPh sb="0" eb="1">
      <t>ヨウ</t>
    </rPh>
    <rPh sb="1" eb="3">
      <t>カイゴ</t>
    </rPh>
    <phoneticPr fontId="2"/>
  </si>
  <si>
    <t>要介護１</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</si>
  <si>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</si>
  <si>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</si>
  <si>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</si>
  <si>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Ｂ①のうち　　　　　　　　　　特例入所者の数　　　　　　　　　　　　Ｂ②</t>
    <rPh sb="15" eb="17">
      <t>トクレイ</t>
    </rPh>
    <rPh sb="17" eb="20">
      <t>ニュウショシャ</t>
    </rPh>
    <rPh sb="21" eb="22">
      <t>スウ</t>
    </rPh>
    <phoneticPr fontId="2"/>
  </si>
  <si>
    <t>A①のうち　　　　　　　　　　特例入所者の数　　　　　　　　　　　　　A②</t>
    <rPh sb="15" eb="17">
      <t>トクレイ</t>
    </rPh>
    <rPh sb="17" eb="20">
      <t>ニュウショシャ</t>
    </rPh>
    <rPh sb="21" eb="22">
      <t>スウ</t>
    </rPh>
    <phoneticPr fontId="2"/>
  </si>
  <si>
    <t>入所者数　　　　　　　　　　Ａ①</t>
    <rPh sb="0" eb="3">
      <t>ニュウショシャ</t>
    </rPh>
    <rPh sb="3" eb="4">
      <t>スウ</t>
    </rPh>
    <phoneticPr fontId="2"/>
  </si>
  <si>
    <t>入所者数　　　　　　　　　　　　　　　Ｂ①</t>
    <rPh sb="0" eb="3">
      <t>ニュウショシャ</t>
    </rPh>
    <rPh sb="3" eb="4">
      <t>スウ</t>
    </rPh>
    <phoneticPr fontId="2"/>
  </si>
  <si>
    <t>（特別養護老人ホーム用）</t>
    <rPh sb="1" eb="3">
      <t>トクベツ</t>
    </rPh>
    <rPh sb="3" eb="5">
      <t>ヨウゴ</t>
    </rPh>
    <rPh sb="5" eb="7">
      <t>ロウジン</t>
    </rPh>
    <rPh sb="10" eb="11">
      <t>ヨウ</t>
    </rPh>
    <phoneticPr fontId="2"/>
  </si>
  <si>
    <t>全入所者数　　　　　　　　　　　　　　　　　　　　　　　　　　　　　　　　　　　　Ａ</t>
    <rPh sb="0" eb="1">
      <t>ゼン</t>
    </rPh>
    <rPh sb="1" eb="4">
      <t>ニュウショシャ</t>
    </rPh>
    <rPh sb="4" eb="5">
      <t>スウ</t>
    </rPh>
    <phoneticPr fontId="2"/>
  </si>
  <si>
    <t>計　　　　　　　　Ｃ＝Ｂ①</t>
    <rPh sb="0" eb="1">
      <t>ケイ</t>
    </rPh>
    <phoneticPr fontId="2"/>
  </si>
  <si>
    <t>県内保険者分</t>
    <rPh sb="0" eb="2">
      <t>ケンナイ</t>
    </rPh>
    <rPh sb="2" eb="5">
      <t>ホケンシャ</t>
    </rPh>
    <rPh sb="5" eb="6">
      <t>ブン</t>
    </rPh>
    <phoneticPr fontId="2"/>
  </si>
  <si>
    <t>県外保険者及び　　　　　　　　　　　　　保険者不明分</t>
    <rPh sb="0" eb="2">
      <t>ケンガイ</t>
    </rPh>
    <rPh sb="2" eb="5">
      <t>ホケンシャ</t>
    </rPh>
    <rPh sb="5" eb="6">
      <t>オヨ</t>
    </rPh>
    <rPh sb="20" eb="23">
      <t>ホケンシャ</t>
    </rPh>
    <rPh sb="23" eb="25">
      <t>フメイ</t>
    </rPh>
    <rPh sb="25" eb="26">
      <t>ブン</t>
    </rPh>
    <phoneticPr fontId="2"/>
  </si>
  <si>
    <t>介護保険対象の　　　　　　　　　　入所者数</t>
    <rPh sb="0" eb="2">
      <t>カイゴ</t>
    </rPh>
    <rPh sb="2" eb="4">
      <t>ホケン</t>
    </rPh>
    <rPh sb="4" eb="6">
      <t>タイショウ</t>
    </rPh>
    <rPh sb="17" eb="20">
      <t>ニュウショシャ</t>
    </rPh>
    <rPh sb="20" eb="21">
      <t>スウ</t>
    </rPh>
    <phoneticPr fontId="2"/>
  </si>
  <si>
    <t>介護保険の　　　　　　　　　　　　　　対象とならない　　　　　　　　　　　　　入所者数</t>
    <rPh sb="0" eb="2">
      <t>カイゴ</t>
    </rPh>
    <rPh sb="2" eb="4">
      <t>ホケン</t>
    </rPh>
    <rPh sb="19" eb="21">
      <t>タイショウ</t>
    </rPh>
    <rPh sb="39" eb="42">
      <t>ニュウショシャ</t>
    </rPh>
    <rPh sb="42" eb="43">
      <t>スウ</t>
    </rPh>
    <phoneticPr fontId="2"/>
  </si>
  <si>
    <t>施設種別：特別養護老人ホーム</t>
    <rPh sb="0" eb="2">
      <t>シセツ</t>
    </rPh>
    <rPh sb="2" eb="4">
      <t>シュベツ</t>
    </rPh>
    <rPh sb="5" eb="7">
      <t>トクベツ</t>
    </rPh>
    <rPh sb="7" eb="9">
      <t>ヨウゴ</t>
    </rPh>
    <rPh sb="9" eb="11">
      <t>ロウジン</t>
    </rPh>
    <phoneticPr fontId="2"/>
  </si>
  <si>
    <t>区分</t>
    <rPh sb="0" eb="2">
      <t>クブン</t>
    </rPh>
    <phoneticPr fontId="2"/>
  </si>
  <si>
    <t>計</t>
    <rPh sb="0" eb="1">
      <t>ケイ</t>
    </rPh>
    <phoneticPr fontId="2"/>
  </si>
  <si>
    <t>40～64歳</t>
    <rPh sb="5" eb="6">
      <t>サイ</t>
    </rPh>
    <phoneticPr fontId="2"/>
  </si>
  <si>
    <t>65～69歳</t>
    <rPh sb="5" eb="6">
      <t>サイ</t>
    </rPh>
    <phoneticPr fontId="2"/>
  </si>
  <si>
    <t>70～74歳</t>
    <rPh sb="5" eb="6">
      <t>サイ</t>
    </rPh>
    <phoneticPr fontId="2"/>
  </si>
  <si>
    <t>75～79歳</t>
    <rPh sb="5" eb="6">
      <t>サイ</t>
    </rPh>
    <phoneticPr fontId="2"/>
  </si>
  <si>
    <t>80～84歳</t>
    <rPh sb="5" eb="6">
      <t>サイ</t>
    </rPh>
    <phoneticPr fontId="2"/>
  </si>
  <si>
    <t>85歳以上</t>
    <rPh sb="2" eb="5">
      <t>サイイジョウ</t>
    </rPh>
    <phoneticPr fontId="2"/>
  </si>
  <si>
    <t>提出様式</t>
    <rPh sb="0" eb="2">
      <t>テイシュツ</t>
    </rPh>
    <rPh sb="2" eb="4">
      <t>ヨウシキ</t>
    </rPh>
    <phoneticPr fontId="2"/>
  </si>
  <si>
    <t>施設名：</t>
    <rPh sb="0" eb="2">
      <t>シセツ</t>
    </rPh>
    <rPh sb="2" eb="3">
      <t>メイ</t>
    </rPh>
    <phoneticPr fontId="2"/>
  </si>
  <si>
    <t>　　　　　　介護保険施設入所申込者及び入所者の実態調査について</t>
    <rPh sb="6" eb="8">
      <t>カイゴ</t>
    </rPh>
    <rPh sb="8" eb="10">
      <t>ホケン</t>
    </rPh>
    <rPh sb="10" eb="12">
      <t>シセツ</t>
    </rPh>
    <rPh sb="12" eb="14">
      <t>ニュウショ</t>
    </rPh>
    <rPh sb="14" eb="16">
      <t>モウシコミ</t>
    </rPh>
    <rPh sb="16" eb="17">
      <t>シャ</t>
    </rPh>
    <rPh sb="17" eb="18">
      <t>オヨ</t>
    </rPh>
    <rPh sb="19" eb="22">
      <t>ニュウショシャ</t>
    </rPh>
    <rPh sb="23" eb="25">
      <t>ジッタイ</t>
    </rPh>
    <rPh sb="25" eb="27">
      <t>チョウサ</t>
    </rPh>
    <phoneticPr fontId="2"/>
  </si>
  <si>
    <t>愛媛県から依頼のあったこのことについて下記のとおり報告します。</t>
    <rPh sb="0" eb="3">
      <t>エヒメケン</t>
    </rPh>
    <rPh sb="5" eb="7">
      <t>イライ</t>
    </rPh>
    <rPh sb="19" eb="21">
      <t>カキ</t>
    </rPh>
    <rPh sb="25" eb="27">
      <t>ホウコク</t>
    </rPh>
    <phoneticPr fontId="2"/>
  </si>
  <si>
    <t>左のうち　　　　　　　　　　　　　　　　　　　　　　　　　　　　　　県外保険者の被保険者数　　　　　　　　　　　　　　　　　　　　　　　　Ｂ</t>
    <rPh sb="0" eb="1">
      <t>ヒダリ</t>
    </rPh>
    <rPh sb="34" eb="36">
      <t>ケンガイ</t>
    </rPh>
    <rPh sb="36" eb="39">
      <t>ホケンシャ</t>
    </rPh>
    <rPh sb="40" eb="44">
      <t>ヒホケンシャ</t>
    </rPh>
    <rPh sb="44" eb="45">
      <t>スウ</t>
    </rPh>
    <phoneticPr fontId="2"/>
  </si>
  <si>
    <t>(例)</t>
    <rPh sb="1" eb="2">
      <t>レイ</t>
    </rPh>
    <phoneticPr fontId="2"/>
  </si>
  <si>
    <t>ま・か</t>
    <phoneticPr fontId="2"/>
  </si>
  <si>
    <t>女</t>
    <rPh sb="0" eb="1">
      <t>オンナ</t>
    </rPh>
    <phoneticPr fontId="2"/>
  </si>
  <si>
    <t>左のうち　　　　　　　　　　　　　　　　　　　　　　　　　　　　　　★印の市町の被保険者数　　　　　　　　　　　　　　　　　　　　　　　　Ｂ</t>
    <rPh sb="0" eb="1">
      <t>ヒダリ</t>
    </rPh>
    <rPh sb="35" eb="36">
      <t>シルシ</t>
    </rPh>
    <rPh sb="37" eb="38">
      <t>シ</t>
    </rPh>
    <rPh sb="38" eb="39">
      <t>チョウ</t>
    </rPh>
    <rPh sb="40" eb="44">
      <t>ヒホケンシャ</t>
    </rPh>
    <rPh sb="44" eb="45">
      <t>スウ</t>
    </rPh>
    <phoneticPr fontId="2"/>
  </si>
  <si>
    <t>要支援２</t>
    <rPh sb="0" eb="1">
      <t>ヨウ</t>
    </rPh>
    <rPh sb="1" eb="3">
      <t>シエン</t>
    </rPh>
    <phoneticPr fontId="2"/>
  </si>
  <si>
    <t>要支援１</t>
    <rPh sb="0" eb="1">
      <t>ヨウ</t>
    </rPh>
    <rPh sb="1" eb="3">
      <t>シエン</t>
    </rPh>
    <phoneticPr fontId="2"/>
  </si>
  <si>
    <t>施設種別：特別養護老人ホーム</t>
    <rPh sb="0" eb="2">
      <t>シセツ</t>
    </rPh>
    <rPh sb="2" eb="4">
      <t>シュベツ</t>
    </rPh>
    <rPh sb="5" eb="14">
      <t>ト</t>
    </rPh>
    <phoneticPr fontId="2"/>
  </si>
  <si>
    <t>○○市（町）　介護保険担当課長　様</t>
    <rPh sb="2" eb="3">
      <t>シ</t>
    </rPh>
    <rPh sb="4" eb="5">
      <t>チョウ</t>
    </rPh>
    <rPh sb="7" eb="9">
      <t>カイゴ</t>
    </rPh>
    <rPh sb="9" eb="11">
      <t>ホケン</t>
    </rPh>
    <rPh sb="11" eb="13">
      <t>タントウ</t>
    </rPh>
    <rPh sb="13" eb="15">
      <t>カチョウ</t>
    </rPh>
    <rPh sb="16" eb="17">
      <t>サマ</t>
    </rPh>
    <phoneticPr fontId="2"/>
  </si>
  <si>
    <t>【施設報告様式１（市町提出用）】</t>
    <rPh sb="1" eb="3">
      <t>シセツ</t>
    </rPh>
    <rPh sb="3" eb="5">
      <t>ホウコク</t>
    </rPh>
    <rPh sb="5" eb="7">
      <t>ヨウシキ</t>
    </rPh>
    <rPh sb="9" eb="11">
      <t>シチョウ</t>
    </rPh>
    <rPh sb="11" eb="13">
      <t>テイシュツ</t>
    </rPh>
    <rPh sb="13" eb="14">
      <t>ヨウ</t>
    </rPh>
    <phoneticPr fontId="2"/>
  </si>
  <si>
    <t>【施設報告様式２（県提出用）】</t>
    <rPh sb="1" eb="3">
      <t>シセツ</t>
    </rPh>
    <rPh sb="3" eb="5">
      <t>ホウコク</t>
    </rPh>
    <rPh sb="5" eb="7">
      <t>ヨウシキ</t>
    </rPh>
    <rPh sb="9" eb="10">
      <t>ケン</t>
    </rPh>
    <rPh sb="10" eb="12">
      <t>テイシュツ</t>
    </rPh>
    <rPh sb="12" eb="13">
      <t>ヨウ</t>
    </rPh>
    <phoneticPr fontId="2"/>
  </si>
  <si>
    <t>【施設報告様式３（県提出用）】</t>
    <rPh sb="1" eb="3">
      <t>シセツ</t>
    </rPh>
    <rPh sb="3" eb="5">
      <t>ホウコク</t>
    </rPh>
    <rPh sb="5" eb="7">
      <t>ヨウシキ</t>
    </rPh>
    <rPh sb="9" eb="10">
      <t>ケン</t>
    </rPh>
    <rPh sb="10" eb="12">
      <t>テイシュツ</t>
    </rPh>
    <rPh sb="12" eb="13">
      <t>ヨウ</t>
    </rPh>
    <phoneticPr fontId="2"/>
  </si>
  <si>
    <t>【施設報告様式４（市町提出用）】</t>
    <rPh sb="1" eb="3">
      <t>シセツ</t>
    </rPh>
    <rPh sb="3" eb="5">
      <t>ホウコク</t>
    </rPh>
    <rPh sb="5" eb="7">
      <t>ヨウシキ</t>
    </rPh>
    <rPh sb="9" eb="11">
      <t>シチョウ</t>
    </rPh>
    <rPh sb="11" eb="13">
      <t>テイシュツ</t>
    </rPh>
    <rPh sb="13" eb="14">
      <t>ヨウ</t>
    </rPh>
    <phoneticPr fontId="2"/>
  </si>
  <si>
    <t>【施設報告様式５（県提出用）】</t>
    <rPh sb="1" eb="3">
      <t>シセツ</t>
    </rPh>
    <rPh sb="3" eb="5">
      <t>ホウコク</t>
    </rPh>
    <rPh sb="5" eb="7">
      <t>ヨウシキ</t>
    </rPh>
    <rPh sb="9" eb="10">
      <t>ケン</t>
    </rPh>
    <rPh sb="10" eb="12">
      <t>テイシュツ</t>
    </rPh>
    <rPh sb="12" eb="13">
      <t>ヨウ</t>
    </rPh>
    <phoneticPr fontId="2"/>
  </si>
  <si>
    <t>【施設報告様式６（県提出用）】</t>
    <rPh sb="1" eb="3">
      <t>シセツ</t>
    </rPh>
    <rPh sb="3" eb="5">
      <t>ホウコク</t>
    </rPh>
    <rPh sb="5" eb="7">
      <t>ヨウシキ</t>
    </rPh>
    <rPh sb="9" eb="10">
      <t>ケン</t>
    </rPh>
    <rPh sb="10" eb="12">
      <t>テイシュツ</t>
    </rPh>
    <rPh sb="12" eb="13">
      <t>ヨウ</t>
    </rPh>
    <phoneticPr fontId="2"/>
  </si>
  <si>
    <t>　・　施設報告様式１(入所申込者、市町提出用）</t>
    <rPh sb="3" eb="5">
      <t>シセツ</t>
    </rPh>
    <rPh sb="5" eb="7">
      <t>ホウコク</t>
    </rPh>
    <rPh sb="7" eb="9">
      <t>ヨウシキ</t>
    </rPh>
    <rPh sb="11" eb="13">
      <t>ニュウショ</t>
    </rPh>
    <rPh sb="13" eb="15">
      <t>モウシコミ</t>
    </rPh>
    <rPh sb="15" eb="16">
      <t>シャ</t>
    </rPh>
    <rPh sb="17" eb="19">
      <t>シチョウ</t>
    </rPh>
    <rPh sb="19" eb="21">
      <t>テイシュツ</t>
    </rPh>
    <rPh sb="21" eb="22">
      <t>ヨウ</t>
    </rPh>
    <phoneticPr fontId="2"/>
  </si>
  <si>
    <t>　・　施設報告様式２(入所申込者（他県分）、県提出用）</t>
    <rPh sb="3" eb="5">
      <t>シセツ</t>
    </rPh>
    <rPh sb="5" eb="7">
      <t>ホウコク</t>
    </rPh>
    <rPh sb="7" eb="9">
      <t>ヨウシキ</t>
    </rPh>
    <rPh sb="11" eb="13">
      <t>ニュウショ</t>
    </rPh>
    <rPh sb="13" eb="15">
      <t>モウシコミ</t>
    </rPh>
    <rPh sb="15" eb="16">
      <t>シャ</t>
    </rPh>
    <rPh sb="17" eb="19">
      <t>タケン</t>
    </rPh>
    <rPh sb="19" eb="20">
      <t>ブン</t>
    </rPh>
    <rPh sb="22" eb="23">
      <t>ケン</t>
    </rPh>
    <rPh sb="23" eb="26">
      <t>テイシュツヨウ</t>
    </rPh>
    <phoneticPr fontId="2"/>
  </si>
  <si>
    <t>　・　施設報告様式３(入所申込者（保険者不明分）、県提出用）</t>
    <rPh sb="3" eb="5">
      <t>シセツ</t>
    </rPh>
    <rPh sb="5" eb="7">
      <t>ホウコク</t>
    </rPh>
    <rPh sb="7" eb="9">
      <t>ヨウシキ</t>
    </rPh>
    <rPh sb="11" eb="13">
      <t>ニュウショ</t>
    </rPh>
    <rPh sb="13" eb="15">
      <t>モウシコミ</t>
    </rPh>
    <rPh sb="15" eb="16">
      <t>シャ</t>
    </rPh>
    <rPh sb="17" eb="20">
      <t>ホケンシャ</t>
    </rPh>
    <rPh sb="20" eb="22">
      <t>フメイ</t>
    </rPh>
    <rPh sb="22" eb="23">
      <t>ブン</t>
    </rPh>
    <rPh sb="25" eb="26">
      <t>ケン</t>
    </rPh>
    <rPh sb="26" eb="29">
      <t>テイシュツヨウ</t>
    </rPh>
    <phoneticPr fontId="2"/>
  </si>
  <si>
    <t>　・　施設報告様式４(入所者、市町提出用）</t>
    <rPh sb="3" eb="5">
      <t>シセツ</t>
    </rPh>
    <rPh sb="5" eb="7">
      <t>ホウコク</t>
    </rPh>
    <rPh sb="7" eb="9">
      <t>ヨウシキ</t>
    </rPh>
    <rPh sb="11" eb="14">
      <t>ニュウショシャ</t>
    </rPh>
    <rPh sb="15" eb="17">
      <t>シチョウ</t>
    </rPh>
    <rPh sb="17" eb="20">
      <t>テイシュツヨウ</t>
    </rPh>
    <phoneticPr fontId="2"/>
  </si>
  <si>
    <t>　・　施設報告様式５(入所者（他県分）、県提出用）</t>
    <rPh sb="3" eb="5">
      <t>シセツ</t>
    </rPh>
    <rPh sb="5" eb="7">
      <t>ホウコク</t>
    </rPh>
    <rPh sb="7" eb="9">
      <t>ヨウシキ</t>
    </rPh>
    <rPh sb="11" eb="14">
      <t>ニュウショシャ</t>
    </rPh>
    <rPh sb="15" eb="17">
      <t>タケン</t>
    </rPh>
    <rPh sb="17" eb="18">
      <t>ブン</t>
    </rPh>
    <rPh sb="20" eb="21">
      <t>ケン</t>
    </rPh>
    <rPh sb="21" eb="24">
      <t>テイシュツヨウ</t>
    </rPh>
    <phoneticPr fontId="2"/>
  </si>
  <si>
    <t>　・　施設報告様式６(報告確認、県提出用）</t>
    <rPh sb="3" eb="5">
      <t>シセツ</t>
    </rPh>
    <rPh sb="5" eb="7">
      <t>ホウコク</t>
    </rPh>
    <rPh sb="7" eb="9">
      <t>ヨウシキ</t>
    </rPh>
    <rPh sb="11" eb="13">
      <t>ホウコク</t>
    </rPh>
    <rPh sb="13" eb="15">
      <t>カクニン</t>
    </rPh>
    <rPh sb="16" eb="17">
      <t>ケン</t>
    </rPh>
    <rPh sb="17" eb="20">
      <t>テイシュツヨウ</t>
    </rPh>
    <phoneticPr fontId="2"/>
  </si>
  <si>
    <t>担当者名：</t>
    <rPh sb="0" eb="3">
      <t>タントウシャ</t>
    </rPh>
    <rPh sb="3" eb="4">
      <t>メイ</t>
    </rPh>
    <phoneticPr fontId="2"/>
  </si>
  <si>
    <t>電話番号：</t>
    <rPh sb="0" eb="2">
      <t>デンワ</t>
    </rPh>
    <rPh sb="2" eb="4">
      <t>バンゴウ</t>
    </rPh>
    <phoneticPr fontId="2"/>
  </si>
  <si>
    <t>通し</t>
    <rPh sb="0" eb="1">
      <t>トオ</t>
    </rPh>
    <phoneticPr fontId="2"/>
  </si>
  <si>
    <t>入所申込者</t>
    <rPh sb="0" eb="2">
      <t>ニュウショ</t>
    </rPh>
    <rPh sb="2" eb="4">
      <t>モウシコミ</t>
    </rPh>
    <rPh sb="4" eb="5">
      <t>シャ</t>
    </rPh>
    <phoneticPr fontId="2"/>
  </si>
  <si>
    <t>介護保険</t>
    <rPh sb="0" eb="2">
      <t>カイゴ</t>
    </rPh>
    <rPh sb="2" eb="4">
      <t>ホケン</t>
    </rPh>
    <phoneticPr fontId="2"/>
  </si>
  <si>
    <t>要介</t>
    <rPh sb="0" eb="1">
      <t>ヨウ</t>
    </rPh>
    <phoneticPr fontId="2"/>
  </si>
  <si>
    <t>家族の</t>
    <rPh sb="0" eb="2">
      <t>カゾク</t>
    </rPh>
    <phoneticPr fontId="2"/>
  </si>
  <si>
    <t>在宅
サービス</t>
    <rPh sb="0" eb="2">
      <t>ザイタク</t>
    </rPh>
    <phoneticPr fontId="2"/>
  </si>
  <si>
    <t>一次
判定</t>
    <rPh sb="0" eb="1">
      <t>イチ</t>
    </rPh>
    <rPh sb="1" eb="2">
      <t>ジ</t>
    </rPh>
    <rPh sb="3" eb="5">
      <t>ハンテイ</t>
    </rPh>
    <phoneticPr fontId="2"/>
  </si>
  <si>
    <t>重複</t>
    <rPh sb="0" eb="2">
      <t>チョウフク</t>
    </rPh>
    <phoneticPr fontId="2"/>
  </si>
  <si>
    <t>一次判定
論理チェック</t>
    <rPh sb="0" eb="2">
      <t>イチジ</t>
    </rPh>
    <rPh sb="2" eb="4">
      <t>ハンテイ</t>
    </rPh>
    <rPh sb="5" eb="7">
      <t>ロンリ</t>
    </rPh>
    <phoneticPr fontId="2"/>
  </si>
  <si>
    <t>頭文字</t>
    <rPh sb="0" eb="3">
      <t>カシラモジ</t>
    </rPh>
    <phoneticPr fontId="2"/>
  </si>
  <si>
    <t>被保険者番号</t>
    <rPh sb="0" eb="4">
      <t>ヒホケンシャ</t>
    </rPh>
    <rPh sb="4" eb="6">
      <t>バンゴウ</t>
    </rPh>
    <phoneticPr fontId="2"/>
  </si>
  <si>
    <t>護度</t>
    <rPh sb="0" eb="1">
      <t>マモル</t>
    </rPh>
    <rPh sb="1" eb="2">
      <t>ド</t>
    </rPh>
    <phoneticPr fontId="2"/>
  </si>
  <si>
    <t>状況</t>
    <rPh sb="0" eb="2">
      <t>ジョウキョウ</t>
    </rPh>
    <phoneticPr fontId="2"/>
  </si>
  <si>
    <t>の有無</t>
    <rPh sb="1" eb="3">
      <t>ウム</t>
    </rPh>
    <phoneticPr fontId="2"/>
  </si>
  <si>
    <t>点数</t>
    <rPh sb="0" eb="2">
      <t>テンスウ</t>
    </rPh>
    <phoneticPr fontId="2"/>
  </si>
  <si>
    <t>チェック</t>
    <phoneticPr fontId="2"/>
  </si>
  <si>
    <t>（要介護度）</t>
    <rPh sb="1" eb="4">
      <t>ヨウカイゴ</t>
    </rPh>
    <rPh sb="4" eb="5">
      <t>ド</t>
    </rPh>
    <phoneticPr fontId="2"/>
  </si>
  <si>
    <t>チェック</t>
    <phoneticPr fontId="2"/>
  </si>
  <si>
    <t>★保険者（市町）名：</t>
    <rPh sb="1" eb="4">
      <t>ホケンシャ</t>
    </rPh>
    <rPh sb="5" eb="6">
      <t>シ</t>
    </rPh>
    <rPh sb="6" eb="7">
      <t>チョウ</t>
    </rPh>
    <rPh sb="8" eb="9">
      <t>メイ</t>
    </rPh>
    <phoneticPr fontId="2"/>
  </si>
  <si>
    <t>保険者（市町）名：</t>
    <rPh sb="0" eb="3">
      <t>ホケンシャ</t>
    </rPh>
    <rPh sb="4" eb="5">
      <t>シ</t>
    </rPh>
    <rPh sb="5" eb="6">
      <t>チョウ</t>
    </rPh>
    <rPh sb="7" eb="8">
      <t>メイ</t>
    </rPh>
    <phoneticPr fontId="2"/>
  </si>
  <si>
    <t>保険者（市町）名：　―</t>
    <rPh sb="0" eb="3">
      <t>ホケンシャ</t>
    </rPh>
    <rPh sb="4" eb="5">
      <t>シ</t>
    </rPh>
    <rPh sb="5" eb="6">
      <t>チョウ</t>
    </rPh>
    <rPh sb="7" eb="8">
      <t>メイ</t>
    </rPh>
    <phoneticPr fontId="2"/>
  </si>
  <si>
    <t>（特別養護老人ホーム用）</t>
    <phoneticPr fontId="2"/>
  </si>
  <si>
    <r>
      <t>介護保険施設</t>
    </r>
    <r>
      <rPr>
        <b/>
        <sz val="14"/>
        <rFont val="ＭＳ Ｐゴシック"/>
        <family val="3"/>
        <charset val="128"/>
      </rPr>
      <t>入所者</t>
    </r>
    <r>
      <rPr>
        <sz val="14"/>
        <rFont val="ＭＳ Ｐゴシック"/>
        <family val="3"/>
        <charset val="128"/>
      </rPr>
      <t>に係る調査報告書</t>
    </r>
    <rPh sb="0" eb="2">
      <t>カイゴ</t>
    </rPh>
    <rPh sb="2" eb="4">
      <t>ホケン</t>
    </rPh>
    <rPh sb="4" eb="6">
      <t>シセツ</t>
    </rPh>
    <rPh sb="6" eb="9">
      <t>ニュウショシャ</t>
    </rPh>
    <rPh sb="10" eb="11">
      <t>カカ</t>
    </rPh>
    <rPh sb="12" eb="14">
      <t>チョウサ</t>
    </rPh>
    <rPh sb="14" eb="17">
      <t>ホウコクショ</t>
    </rPh>
    <phoneticPr fontId="2"/>
  </si>
  <si>
    <r>
      <t>介護保険施設</t>
    </r>
    <r>
      <rPr>
        <b/>
        <sz val="14"/>
        <rFont val="ＭＳ Ｐゴシック"/>
        <family val="3"/>
        <charset val="128"/>
      </rPr>
      <t>入所申込者</t>
    </r>
    <r>
      <rPr>
        <sz val="14"/>
        <rFont val="ＭＳ Ｐゴシック"/>
        <family val="3"/>
        <charset val="128"/>
      </rPr>
      <t>に係る調査報告書</t>
    </r>
    <rPh sb="0" eb="2">
      <t>カイゴ</t>
    </rPh>
    <rPh sb="2" eb="4">
      <t>ホケン</t>
    </rPh>
    <rPh sb="4" eb="6">
      <t>シセツ</t>
    </rPh>
    <rPh sb="6" eb="8">
      <t>ニュウショ</t>
    </rPh>
    <rPh sb="8" eb="10">
      <t>モウシコミ</t>
    </rPh>
    <rPh sb="10" eb="11">
      <t>シャ</t>
    </rPh>
    <rPh sb="12" eb="13">
      <t>カカ</t>
    </rPh>
    <rPh sb="14" eb="16">
      <t>チョウサ</t>
    </rPh>
    <rPh sb="16" eb="19">
      <t>ホウコクショ</t>
    </rPh>
    <phoneticPr fontId="2"/>
  </si>
  <si>
    <r>
      <t>介護保険施設</t>
    </r>
    <r>
      <rPr>
        <b/>
        <sz val="14"/>
        <rFont val="ＭＳ Ｐゴシック"/>
        <family val="3"/>
        <charset val="128"/>
      </rPr>
      <t>入所申込者</t>
    </r>
    <r>
      <rPr>
        <sz val="14"/>
        <rFont val="ＭＳ Ｐゴシック"/>
        <family val="3"/>
        <charset val="128"/>
      </rPr>
      <t>に係る調査報告書</t>
    </r>
    <r>
      <rPr>
        <b/>
        <sz val="14"/>
        <color rgb="FFFF0000"/>
        <rFont val="ＭＳ Ｐゴシック"/>
        <family val="3"/>
        <charset val="128"/>
      </rPr>
      <t>（他県分）</t>
    </r>
    <rPh sb="0" eb="2">
      <t>カイゴ</t>
    </rPh>
    <rPh sb="2" eb="4">
      <t>ホケン</t>
    </rPh>
    <rPh sb="4" eb="6">
      <t>シセツ</t>
    </rPh>
    <rPh sb="6" eb="8">
      <t>ニュウショ</t>
    </rPh>
    <rPh sb="8" eb="10">
      <t>モウシコミ</t>
    </rPh>
    <rPh sb="10" eb="11">
      <t>シャ</t>
    </rPh>
    <rPh sb="12" eb="13">
      <t>カカ</t>
    </rPh>
    <rPh sb="14" eb="16">
      <t>チョウサ</t>
    </rPh>
    <rPh sb="16" eb="19">
      <t>ホウコクショ</t>
    </rPh>
    <rPh sb="20" eb="22">
      <t>タケン</t>
    </rPh>
    <rPh sb="22" eb="23">
      <t>ブン</t>
    </rPh>
    <phoneticPr fontId="2"/>
  </si>
  <si>
    <r>
      <t>介護保険施設</t>
    </r>
    <r>
      <rPr>
        <b/>
        <sz val="14"/>
        <rFont val="ＭＳ Ｐゴシック"/>
        <family val="3"/>
        <charset val="128"/>
      </rPr>
      <t>入所申込者</t>
    </r>
    <r>
      <rPr>
        <sz val="14"/>
        <rFont val="ＭＳ Ｐゴシック"/>
        <family val="3"/>
        <charset val="128"/>
      </rPr>
      <t>に係る調査報告書</t>
    </r>
    <r>
      <rPr>
        <b/>
        <sz val="14"/>
        <color rgb="FFFF0000"/>
        <rFont val="ＭＳ Ｐゴシック"/>
        <family val="3"/>
        <charset val="128"/>
      </rPr>
      <t>（保険者不明分）</t>
    </r>
    <rPh sb="0" eb="2">
      <t>カイゴ</t>
    </rPh>
    <rPh sb="2" eb="4">
      <t>ホケン</t>
    </rPh>
    <rPh sb="4" eb="6">
      <t>シセツ</t>
    </rPh>
    <rPh sb="6" eb="8">
      <t>ニュウショ</t>
    </rPh>
    <rPh sb="8" eb="10">
      <t>モウシコミ</t>
    </rPh>
    <rPh sb="10" eb="11">
      <t>シャ</t>
    </rPh>
    <rPh sb="12" eb="13">
      <t>カカ</t>
    </rPh>
    <rPh sb="14" eb="16">
      <t>チョウサ</t>
    </rPh>
    <rPh sb="16" eb="19">
      <t>ホウコクショ</t>
    </rPh>
    <rPh sb="20" eb="23">
      <t>ホケンシャ</t>
    </rPh>
    <rPh sb="23" eb="25">
      <t>フメイ</t>
    </rPh>
    <rPh sb="25" eb="26">
      <t>ブン</t>
    </rPh>
    <phoneticPr fontId="2"/>
  </si>
  <si>
    <r>
      <t>介護保険施設</t>
    </r>
    <r>
      <rPr>
        <b/>
        <sz val="14"/>
        <rFont val="ＭＳ Ｐゴシック"/>
        <family val="3"/>
        <charset val="128"/>
      </rPr>
      <t>入所者</t>
    </r>
    <r>
      <rPr>
        <sz val="14"/>
        <rFont val="ＭＳ Ｐゴシック"/>
        <family val="3"/>
        <charset val="128"/>
      </rPr>
      <t>に係る調査報告書</t>
    </r>
    <r>
      <rPr>
        <b/>
        <sz val="14"/>
        <color rgb="FFFF0000"/>
        <rFont val="ＭＳ Ｐゴシック"/>
        <family val="3"/>
        <charset val="128"/>
      </rPr>
      <t>（他県分）</t>
    </r>
    <rPh sb="0" eb="2">
      <t>カイゴ</t>
    </rPh>
    <rPh sb="2" eb="4">
      <t>ホケン</t>
    </rPh>
    <rPh sb="4" eb="6">
      <t>シセツ</t>
    </rPh>
    <rPh sb="6" eb="9">
      <t>ニュウショシャ</t>
    </rPh>
    <rPh sb="10" eb="11">
      <t>カカ</t>
    </rPh>
    <rPh sb="12" eb="14">
      <t>チョウサ</t>
    </rPh>
    <rPh sb="14" eb="17">
      <t>ホウコクショ</t>
    </rPh>
    <rPh sb="18" eb="19">
      <t>タ</t>
    </rPh>
    <rPh sb="19" eb="20">
      <t>ケン</t>
    </rPh>
    <rPh sb="20" eb="21">
      <t>ブン</t>
    </rPh>
    <phoneticPr fontId="2"/>
  </si>
  <si>
    <t>介護保険施設入所申込者及び入所者に係る調査報告書</t>
    <rPh sb="0" eb="2">
      <t>カイゴ</t>
    </rPh>
    <rPh sb="2" eb="4">
      <t>ホケン</t>
    </rPh>
    <rPh sb="4" eb="6">
      <t>シセツ</t>
    </rPh>
    <rPh sb="6" eb="8">
      <t>ニュウショ</t>
    </rPh>
    <rPh sb="8" eb="10">
      <t>モウシコミ</t>
    </rPh>
    <rPh sb="10" eb="11">
      <t>シャ</t>
    </rPh>
    <rPh sb="11" eb="12">
      <t>オヨ</t>
    </rPh>
    <rPh sb="13" eb="16">
      <t>ニュウショシャ</t>
    </rPh>
    <rPh sb="17" eb="18">
      <t>カカ</t>
    </rPh>
    <rPh sb="19" eb="21">
      <t>チョウサ</t>
    </rPh>
    <rPh sb="21" eb="24">
      <t>ホウコクショ</t>
    </rPh>
    <phoneticPr fontId="2"/>
  </si>
  <si>
    <t>保険者（市町村）名：</t>
    <rPh sb="0" eb="3">
      <t>ホケンシャ</t>
    </rPh>
    <rPh sb="4" eb="5">
      <t>シ</t>
    </rPh>
    <rPh sb="5" eb="6">
      <t>チョウ</t>
    </rPh>
    <rPh sb="6" eb="7">
      <t>ムラ</t>
    </rPh>
    <rPh sb="8" eb="9">
      <t>メイ</t>
    </rPh>
    <phoneticPr fontId="2"/>
  </si>
  <si>
    <t>計
Ｃ＝Ｂ①</t>
    <rPh sb="0" eb="1">
      <t>ケイ</t>
    </rPh>
    <phoneticPr fontId="2"/>
  </si>
  <si>
    <t>・</t>
    <phoneticPr fontId="2"/>
  </si>
  <si>
    <t>特定施設入居者
生活介護サービスの有無</t>
    <rPh sb="0" eb="2">
      <t>トクテイ</t>
    </rPh>
    <rPh sb="2" eb="4">
      <t>シセツ</t>
    </rPh>
    <rPh sb="4" eb="7">
      <t>ニュウキョシャ</t>
    </rPh>
    <rPh sb="8" eb="10">
      <t>セイカツ</t>
    </rPh>
    <rPh sb="10" eb="12">
      <t>カイゴ</t>
    </rPh>
    <rPh sb="17" eb="19">
      <t>ウム</t>
    </rPh>
    <phoneticPr fontId="2"/>
  </si>
  <si>
    <t>施設名</t>
    <rPh sb="0" eb="3">
      <t>シセツメイ</t>
    </rPh>
    <phoneticPr fontId="2"/>
  </si>
  <si>
    <t>○○老人ホーム</t>
    <rPh sb="2" eb="4">
      <t>ロウジン</t>
    </rPh>
    <phoneticPr fontId="2"/>
  </si>
  <si>
    <t>○○老人ホーム</t>
    <phoneticPr fontId="2"/>
  </si>
  <si>
    <t>１　入所申込者の総数（単位：人）</t>
    <rPh sb="2" eb="4">
      <t>ニュウショ</t>
    </rPh>
    <rPh sb="4" eb="6">
      <t>モウシコミ</t>
    </rPh>
    <rPh sb="6" eb="7">
      <t>シャ</t>
    </rPh>
    <rPh sb="8" eb="10">
      <t>ソウスウ</t>
    </rPh>
    <phoneticPr fontId="2"/>
  </si>
  <si>
    <t>２　入所者数の総数（単位：人）</t>
    <rPh sb="2" eb="4">
      <t>ニュウショ</t>
    </rPh>
    <rPh sb="4" eb="5">
      <t>シャ</t>
    </rPh>
    <rPh sb="5" eb="6">
      <t>スウ</t>
    </rPh>
    <rPh sb="7" eb="9">
      <t>ソウスウ</t>
    </rPh>
    <phoneticPr fontId="2"/>
  </si>
  <si>
    <t>令和７年　　月　　日</t>
    <rPh sb="0" eb="1">
      <t>レイ</t>
    </rPh>
    <rPh sb="1" eb="2">
      <t>カズ</t>
    </rPh>
    <rPh sb="3" eb="4">
      <t>ネン</t>
    </rPh>
    <rPh sb="4" eb="5">
      <t>ヘイネン</t>
    </rPh>
    <rPh sb="6" eb="7">
      <t>ツキ</t>
    </rPh>
    <rPh sb="9" eb="10">
      <t>ヒ</t>
    </rPh>
    <phoneticPr fontId="2"/>
  </si>
  <si>
    <t>令和７年４月１日現在</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</si>
</sst>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 "/>
    <numFmt numFmtId="178" formatCode="0000000000_ "/>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u/>
      <sz val="12"/>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4"/>
      <color rgb="FFFF0000"/>
      <name val="ＭＳ Ｐゴシック"/>
      <family val="3"/>
      <charset val="128"/>
    </font>
    <font>
      <b/>
      <sz val="9"/>
      <color indexed="81"/>
      <name val="ＭＳ Ｐゴシック"/>
      <family val="3"/>
      <charset val="128"/>
    </font>
    <font>
      <b/>
      <sz val="11"/>
      <color rgb="FFFF0000"/>
      <name val="ＭＳ Ｐゴシック"/>
      <family val="3"/>
      <charset val="128"/>
    </font>
    <font>
      <b/>
      <sz val="12"/>
      <color rgb="FFFF0000"/>
      <name val="ＭＳ Ｐゴシック"/>
      <family val="3"/>
      <charset val="128"/>
    </font>
    <font>
      <b/>
      <sz val="9"/>
      <color indexed="81"/>
      <name val="MS P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5">
    <xf numFmtId="0" fontId="0" fillId="0" borderId="0" xfId="0"/>
    <xf numFmtId="0" fontId="0" fillId="0" borderId="1" xfId="0" applyBorder="1" applyAlignment="1">
      <alignment horizontal="center" vertical="center"/>
    </xf>
    <xf numFmtId="0" fontId="0" fillId="0" borderId="1" xfId="0" applyBorder="1"/>
    <xf numFmtId="0" fontId="4" fillId="0" borderId="0" xfId="0" applyFont="1" applyAlignment="1">
      <alignment horizontal="center" vertical="center"/>
    </xf>
    <xf numFmtId="0" fontId="0" fillId="0" borderId="0" xfId="0" applyBorder="1" applyAlignment="1">
      <alignment horizontal="left" vertical="center"/>
    </xf>
    <xf numFmtId="0" fontId="0" fillId="0" borderId="0" xfId="0" applyBorder="1" applyAlignment="1"/>
    <xf numFmtId="0" fontId="6" fillId="0" borderId="0" xfId="0" applyFont="1"/>
    <xf numFmtId="0" fontId="0" fillId="0" borderId="2" xfId="0"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right"/>
    </xf>
    <xf numFmtId="0" fontId="0" fillId="0" borderId="1" xfId="0" applyBorder="1" applyAlignment="1">
      <alignment horizontal="center" vertical="center" shrinkToFit="1"/>
    </xf>
    <xf numFmtId="0" fontId="6" fillId="0" borderId="0" xfId="0" applyFont="1" applyBorder="1"/>
    <xf numFmtId="0" fontId="6"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1"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10" fillId="0" borderId="0" xfId="0" applyFont="1" applyBorder="1"/>
    <xf numFmtId="0" fontId="0" fillId="0" borderId="1" xfId="0" applyBorder="1" applyAlignment="1">
      <alignment horizontal="center" vertical="center"/>
    </xf>
    <xf numFmtId="0" fontId="4" fillId="0" borderId="0" xfId="0" applyFont="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0" fillId="0" borderId="1" xfId="0" applyBorder="1" applyAlignment="1">
      <alignment horizontal="center"/>
    </xf>
    <xf numFmtId="0" fontId="15" fillId="0" borderId="0" xfId="0" applyFont="1"/>
    <xf numFmtId="0" fontId="0" fillId="0" borderId="1" xfId="0" applyBorder="1" applyAlignment="1">
      <alignment vertical="center"/>
    </xf>
    <xf numFmtId="0" fontId="14" fillId="0" borderId="0" xfId="0" applyFont="1" applyAlignment="1">
      <alignmen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shrinkToFit="1"/>
    </xf>
    <xf numFmtId="0" fontId="8" fillId="0" borderId="3" xfId="0" applyFont="1" applyBorder="1" applyAlignment="1">
      <alignment horizontal="center" vertical="center" wrapText="1"/>
    </xf>
    <xf numFmtId="0" fontId="3"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14" fillId="0" borderId="8" xfId="0" applyFont="1" applyFill="1" applyBorder="1" applyAlignment="1">
      <alignment vertical="center"/>
    </xf>
    <xf numFmtId="0" fontId="0" fillId="0" borderId="0" xfId="0" applyBorder="1"/>
    <xf numFmtId="0" fontId="4" fillId="0" borderId="0" xfId="0" applyFont="1" applyAlignment="1">
      <alignment horizontal="centerContinuous" vertical="center"/>
    </xf>
    <xf numFmtId="0" fontId="6" fillId="0" borderId="0" xfId="0" applyFont="1" applyAlignment="1">
      <alignment horizontal="centerContinuous"/>
    </xf>
    <xf numFmtId="0" fontId="9" fillId="0" borderId="0" xfId="0" applyFont="1" applyAlignment="1">
      <alignment horizontal="centerContinuous"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center"/>
    </xf>
    <xf numFmtId="0" fontId="11" fillId="0" borderId="0" xfId="0" applyFont="1" applyBorder="1" applyAlignment="1">
      <alignment horizontal="left" vertical="center"/>
    </xf>
    <xf numFmtId="0" fontId="0" fillId="0" borderId="4" xfId="0"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xf>
    <xf numFmtId="0" fontId="6" fillId="0" borderId="5" xfId="0" applyFont="1" applyBorder="1" applyAlignment="1"/>
    <xf numFmtId="0" fontId="0" fillId="0" borderId="5" xfId="0" applyBorder="1" applyAlignment="1"/>
    <xf numFmtId="0" fontId="0" fillId="0" borderId="2" xfId="0" applyBorder="1" applyAlignment="1">
      <alignment horizontal="left" vertical="center"/>
    </xf>
    <xf numFmtId="0" fontId="0" fillId="0" borderId="7" xfId="0" applyBorder="1" applyAlignment="1">
      <alignment horizontal="left" vertical="center"/>
    </xf>
    <xf numFmtId="0" fontId="0" fillId="0" borderId="6" xfId="0" applyBorder="1" applyAlignment="1"/>
    <xf numFmtId="0" fontId="11" fillId="0" borderId="2"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4" fillId="0" borderId="0" xfId="0" applyFont="1" applyAlignment="1">
      <alignment horizontal="center" vertical="center"/>
    </xf>
    <xf numFmtId="0" fontId="0" fillId="0" borderId="6" xfId="0" applyBorder="1" applyAlignment="1">
      <alignment horizontal="left" vertical="center"/>
    </xf>
    <xf numFmtId="0" fontId="5" fillId="0" borderId="0" xfId="0" applyFont="1" applyAlignment="1">
      <alignment horizontal="right" vertical="center"/>
    </xf>
    <xf numFmtId="0" fontId="0" fillId="0" borderId="0" xfId="0" applyBorder="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7" fillId="0" borderId="0" xfId="0" applyFont="1" applyAlignment="1">
      <alignment horizontal="right" vertical="center"/>
    </xf>
    <xf numFmtId="0" fontId="0" fillId="0" borderId="0" xfId="0" applyAlignment="1">
      <alignment horizontal="right"/>
    </xf>
    <xf numFmtId="0" fontId="0" fillId="0" borderId="0" xfId="0" applyAlignment="1"/>
    <xf numFmtId="0" fontId="6" fillId="0" borderId="1" xfId="0" applyFont="1" applyBorder="1" applyAlignment="1">
      <alignment vertical="center"/>
    </xf>
    <xf numFmtId="0" fontId="6" fillId="0" borderId="1" xfId="0" applyFont="1" applyBorder="1" applyAlignment="1">
      <alignment horizontal="left" vertical="center"/>
    </xf>
    <xf numFmtId="0" fontId="1" fillId="0" borderId="1" xfId="0" applyFont="1" applyBorder="1" applyAlignment="1">
      <alignment horizontal="center" vertical="center" wrapText="1"/>
    </xf>
    <xf numFmtId="0" fontId="10" fillId="0" borderId="1" xfId="0" applyFont="1" applyBorder="1" applyAlignment="1">
      <alignment horizontal="left"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17</xdr:row>
      <xdr:rowOff>66675</xdr:rowOff>
    </xdr:from>
    <xdr:to>
      <xdr:col>2</xdr:col>
      <xdr:colOff>276225</xdr:colOff>
      <xdr:row>18</xdr:row>
      <xdr:rowOff>28575</xdr:rowOff>
    </xdr:to>
    <xdr:sp macro="" textlink="">
      <xdr:nvSpPr>
        <xdr:cNvPr id="1025" name="Oval 1">
          <a:extLst>
            <a:ext uri="{FF2B5EF4-FFF2-40B4-BE49-F238E27FC236}">
              <a16:creationId xmlns:a16="http://schemas.microsoft.com/office/drawing/2014/main" id="{00000000-0008-0000-0000-000001040000}"/>
            </a:ext>
          </a:extLst>
        </xdr:cNvPr>
        <xdr:cNvSpPr>
          <a:spLocks noChangeArrowheads="1"/>
        </xdr:cNvSpPr>
      </xdr:nvSpPr>
      <xdr:spPr bwMode="auto">
        <a:xfrm>
          <a:off x="1257300" y="4762500"/>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28575</xdr:colOff>
      <xdr:row>20</xdr:row>
      <xdr:rowOff>57150</xdr:rowOff>
    </xdr:from>
    <xdr:to>
      <xdr:col>2</xdr:col>
      <xdr:colOff>266700</xdr:colOff>
      <xdr:row>21</xdr:row>
      <xdr:rowOff>19050</xdr:rowOff>
    </xdr:to>
    <xdr:sp macro="" textlink="">
      <xdr:nvSpPr>
        <xdr:cNvPr id="1032" name="Oval 8">
          <a:extLst>
            <a:ext uri="{FF2B5EF4-FFF2-40B4-BE49-F238E27FC236}">
              <a16:creationId xmlns:a16="http://schemas.microsoft.com/office/drawing/2014/main" id="{00000000-0008-0000-0000-000008040000}"/>
            </a:ext>
          </a:extLst>
        </xdr:cNvPr>
        <xdr:cNvSpPr>
          <a:spLocks noChangeArrowheads="1"/>
        </xdr:cNvSpPr>
      </xdr:nvSpPr>
      <xdr:spPr bwMode="auto">
        <a:xfrm>
          <a:off x="1247775" y="5581650"/>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view="pageBreakPreview" topLeftCell="B1" zoomScaleNormal="100" workbookViewId="0">
      <selection activeCell="B1" sqref="B1"/>
    </sheetView>
  </sheetViews>
  <sheetFormatPr defaultRowHeight="13"/>
  <cols>
    <col min="1" max="1" width="3.7265625" customWidth="1"/>
    <col min="2" max="2" width="12.26953125" customWidth="1"/>
    <col min="3" max="3" width="12.36328125" customWidth="1"/>
    <col min="4" max="4" width="13.7265625" customWidth="1"/>
    <col min="5" max="5" width="13.6328125" customWidth="1"/>
    <col min="6" max="6" width="11.7265625" customWidth="1"/>
    <col min="7" max="7" width="12.7265625" customWidth="1"/>
    <col min="8" max="8" width="2.36328125" customWidth="1"/>
  </cols>
  <sheetData>
    <row r="1" spans="1:7" ht="22" customHeight="1">
      <c r="A1" s="6"/>
      <c r="B1" s="6"/>
      <c r="C1" s="6"/>
      <c r="D1" s="6"/>
      <c r="E1" s="6"/>
      <c r="F1" s="6"/>
      <c r="G1" s="6"/>
    </row>
    <row r="2" spans="1:7" ht="22" customHeight="1">
      <c r="A2" s="6"/>
      <c r="B2" s="6"/>
      <c r="C2" s="6"/>
      <c r="D2" s="6"/>
      <c r="E2" s="6"/>
      <c r="F2" s="6"/>
      <c r="G2" s="9" t="s">
        <v>101</v>
      </c>
    </row>
    <row r="3" spans="1:7" ht="22" customHeight="1">
      <c r="A3" s="6"/>
      <c r="B3" s="6"/>
      <c r="C3" s="6"/>
      <c r="D3" s="6"/>
      <c r="E3" s="6"/>
      <c r="F3" s="6"/>
      <c r="G3" s="6"/>
    </row>
    <row r="4" spans="1:7" ht="22" customHeight="1">
      <c r="A4" s="6"/>
      <c r="B4" s="6"/>
      <c r="C4" s="6"/>
      <c r="D4" s="6"/>
      <c r="E4" s="6"/>
      <c r="F4" s="6"/>
      <c r="G4" s="6"/>
    </row>
    <row r="5" spans="1:7" ht="22" customHeight="1">
      <c r="A5" s="6"/>
      <c r="B5" s="6"/>
      <c r="C5" s="6"/>
      <c r="D5" s="6"/>
      <c r="E5" s="6"/>
      <c r="F5" s="6"/>
      <c r="G5" s="6"/>
    </row>
    <row r="6" spans="1:7" ht="22" customHeight="1">
      <c r="A6" s="6"/>
      <c r="B6" s="6" t="s">
        <v>49</v>
      </c>
      <c r="C6" s="6"/>
      <c r="D6" s="6"/>
      <c r="E6" s="6"/>
      <c r="F6" s="6"/>
      <c r="G6" s="6"/>
    </row>
    <row r="7" spans="1:7" ht="22" customHeight="1">
      <c r="A7" s="6"/>
      <c r="B7" s="6"/>
      <c r="C7" s="6"/>
      <c r="D7" s="6"/>
      <c r="E7" s="16" t="s">
        <v>28</v>
      </c>
      <c r="F7" s="11"/>
      <c r="G7" s="11"/>
    </row>
    <row r="8" spans="1:7" ht="22" customHeight="1">
      <c r="A8" s="6"/>
      <c r="B8" s="6"/>
      <c r="C8" s="6"/>
      <c r="D8" s="6"/>
      <c r="E8" s="52" t="s">
        <v>38</v>
      </c>
      <c r="F8" s="53"/>
      <c r="G8" s="53"/>
    </row>
    <row r="9" spans="1:7" ht="22" customHeight="1">
      <c r="A9" s="6"/>
      <c r="B9" s="6"/>
      <c r="C9" s="6"/>
      <c r="D9" s="6"/>
      <c r="E9" s="52" t="s">
        <v>62</v>
      </c>
      <c r="F9" s="53"/>
      <c r="G9" s="53"/>
    </row>
    <row r="10" spans="1:7" ht="22" customHeight="1">
      <c r="A10" s="6"/>
      <c r="B10" s="6"/>
      <c r="C10" s="6"/>
      <c r="D10" s="6"/>
      <c r="E10" s="52" t="s">
        <v>63</v>
      </c>
      <c r="F10" s="53"/>
      <c r="G10" s="53"/>
    </row>
    <row r="11" spans="1:7" ht="22" customHeight="1">
      <c r="A11" s="6"/>
      <c r="B11" s="6"/>
      <c r="C11" s="6"/>
      <c r="D11" s="6"/>
      <c r="E11" s="6"/>
      <c r="F11" s="6"/>
      <c r="G11" s="6"/>
    </row>
    <row r="12" spans="1:7" ht="22" customHeight="1">
      <c r="A12" s="6"/>
      <c r="C12" s="6"/>
      <c r="D12" s="6"/>
      <c r="E12" s="6"/>
      <c r="F12" s="6"/>
      <c r="G12" s="6"/>
    </row>
    <row r="13" spans="1:7" ht="22" customHeight="1">
      <c r="A13" s="6"/>
      <c r="B13" s="6" t="s">
        <v>39</v>
      </c>
      <c r="C13" s="6"/>
      <c r="D13" s="6"/>
      <c r="E13" s="6"/>
      <c r="F13" s="6"/>
      <c r="G13" s="6"/>
    </row>
    <row r="14" spans="1:7" ht="22" customHeight="1">
      <c r="A14" s="6"/>
      <c r="B14" s="6"/>
      <c r="C14" s="6"/>
      <c r="D14" s="6"/>
      <c r="E14" s="6"/>
      <c r="F14" s="6"/>
      <c r="G14" s="6"/>
    </row>
    <row r="15" spans="1:7" ht="22" customHeight="1">
      <c r="A15" s="6"/>
      <c r="B15" s="6"/>
      <c r="C15" s="6"/>
      <c r="D15" s="6"/>
      <c r="E15" s="6"/>
      <c r="F15" s="6"/>
      <c r="G15" s="6"/>
    </row>
    <row r="16" spans="1:7" ht="22" customHeight="1">
      <c r="A16" s="6"/>
      <c r="B16" s="6" t="s">
        <v>40</v>
      </c>
      <c r="C16" s="6"/>
      <c r="D16" s="6"/>
      <c r="E16" s="6"/>
      <c r="F16" s="6"/>
      <c r="G16" s="6"/>
    </row>
    <row r="17" spans="1:7" ht="22" customHeight="1">
      <c r="A17" s="6"/>
      <c r="B17" s="6"/>
      <c r="C17" s="6"/>
      <c r="D17" s="6"/>
      <c r="E17" s="6"/>
      <c r="F17" s="6"/>
      <c r="G17" s="6"/>
    </row>
    <row r="18" spans="1:7" ht="22" customHeight="1">
      <c r="A18" s="6"/>
      <c r="B18" s="6" t="s">
        <v>37</v>
      </c>
      <c r="C18" s="6" t="s">
        <v>56</v>
      </c>
      <c r="D18" s="6"/>
      <c r="E18" s="6"/>
      <c r="F18" s="6"/>
      <c r="G18" s="6"/>
    </row>
    <row r="19" spans="1:7" ht="22" customHeight="1">
      <c r="A19" s="6"/>
      <c r="B19" s="6"/>
      <c r="C19" s="6" t="s">
        <v>57</v>
      </c>
      <c r="D19" s="6"/>
      <c r="E19" s="6"/>
      <c r="F19" s="6"/>
      <c r="G19" s="6"/>
    </row>
    <row r="20" spans="1:7" ht="22" customHeight="1">
      <c r="A20" s="6"/>
      <c r="B20" s="6"/>
      <c r="C20" s="6" t="s">
        <v>58</v>
      </c>
      <c r="D20" s="6"/>
      <c r="E20" s="6"/>
      <c r="F20" s="6"/>
      <c r="G20" s="6"/>
    </row>
    <row r="21" spans="1:7" ht="22" customHeight="1">
      <c r="A21" s="6"/>
      <c r="B21" s="6"/>
      <c r="C21" s="6" t="s">
        <v>59</v>
      </c>
      <c r="D21" s="6"/>
      <c r="E21" s="6"/>
      <c r="F21" s="6"/>
      <c r="G21" s="6"/>
    </row>
    <row r="22" spans="1:7" ht="22" customHeight="1">
      <c r="A22" s="6"/>
      <c r="B22" s="6"/>
      <c r="C22" s="6" t="s">
        <v>60</v>
      </c>
      <c r="D22" s="6"/>
      <c r="E22" s="6"/>
      <c r="F22" s="6"/>
      <c r="G22" s="6"/>
    </row>
    <row r="23" spans="1:7" ht="22" customHeight="1">
      <c r="A23" s="6"/>
      <c r="B23" s="6"/>
      <c r="C23" s="6" t="s">
        <v>61</v>
      </c>
      <c r="D23" s="6"/>
      <c r="E23" s="6"/>
      <c r="F23" s="6"/>
      <c r="G23" s="6"/>
    </row>
    <row r="24" spans="1:7" ht="22" customHeight="1">
      <c r="A24" s="6"/>
      <c r="B24" s="6"/>
      <c r="C24" s="6"/>
      <c r="D24" s="6"/>
      <c r="E24" s="6"/>
      <c r="F24" s="6"/>
      <c r="G24" s="6"/>
    </row>
    <row r="25" spans="1:7" ht="22" customHeight="1">
      <c r="A25" s="6"/>
      <c r="B25" s="6"/>
      <c r="C25" s="6"/>
      <c r="D25" s="6"/>
      <c r="E25" s="6"/>
      <c r="F25" s="6"/>
      <c r="G25" s="6"/>
    </row>
    <row r="26" spans="1:7" ht="22" customHeight="1">
      <c r="A26" s="6"/>
      <c r="B26" s="6"/>
      <c r="C26" s="6"/>
      <c r="D26" s="6"/>
      <c r="E26" s="6"/>
      <c r="F26" s="6"/>
      <c r="G26" s="6"/>
    </row>
    <row r="27" spans="1:7" ht="22" customHeight="1">
      <c r="A27" s="6"/>
      <c r="B27" s="6"/>
      <c r="C27" s="6"/>
      <c r="D27" s="6"/>
      <c r="E27" s="6"/>
      <c r="F27" s="6"/>
      <c r="G27" s="6"/>
    </row>
    <row r="28" spans="1:7" ht="22" customHeight="1">
      <c r="A28" s="6"/>
      <c r="B28" s="6"/>
      <c r="C28" s="6"/>
      <c r="D28" s="6"/>
      <c r="E28" s="6"/>
      <c r="F28" s="6"/>
      <c r="G28" s="6"/>
    </row>
    <row r="29" spans="1:7" ht="22" customHeight="1">
      <c r="A29" s="6"/>
      <c r="B29" s="6"/>
      <c r="C29" s="6"/>
      <c r="D29" s="6"/>
      <c r="E29" s="6"/>
      <c r="F29" s="6"/>
      <c r="G29" s="6"/>
    </row>
  </sheetData>
  <mergeCells count="3">
    <mergeCell ref="E8:G8"/>
    <mergeCell ref="E9:G9"/>
    <mergeCell ref="E10:G10"/>
  </mergeCells>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11"/>
  <sheetViews>
    <sheetView view="pageBreakPreview" zoomScaleNormal="100" workbookViewId="0">
      <pane ySplit="10" topLeftCell="A11" activePane="bottomLeft" state="frozen"/>
      <selection activeCell="D8" sqref="D8"/>
      <selection pane="bottomLeft" activeCell="N211" sqref="N11:N211"/>
    </sheetView>
  </sheetViews>
  <sheetFormatPr defaultRowHeight="13"/>
  <cols>
    <col min="1" max="1" width="5" customWidth="1"/>
    <col min="2" max="2" width="11" customWidth="1"/>
    <col min="3" max="3" width="12.6328125" customWidth="1"/>
    <col min="4" max="4" width="9.453125" bestFit="1" customWidth="1"/>
    <col min="5" max="5" width="5.26953125" bestFit="1" customWidth="1"/>
    <col min="6" max="6" width="9.36328125" bestFit="1" customWidth="1"/>
    <col min="7" max="8" width="5.26953125" bestFit="1" customWidth="1"/>
    <col min="9" max="9" width="17.26953125" customWidth="1"/>
    <col min="10" max="10" width="12.90625" customWidth="1"/>
    <col min="11" max="12" width="7.08984375" bestFit="1" customWidth="1"/>
    <col min="13" max="14" width="5.26953125" bestFit="1" customWidth="1"/>
    <col min="15" max="15" width="14.6328125" customWidth="1"/>
    <col min="16" max="16" width="5.6328125" customWidth="1"/>
    <col min="17" max="17" width="6.36328125" bestFit="1" customWidth="1"/>
    <col min="18" max="18" width="9.36328125" bestFit="1" customWidth="1"/>
  </cols>
  <sheetData>
    <row r="1" spans="1:18" ht="14">
      <c r="A1" s="23" t="s">
        <v>50</v>
      </c>
      <c r="M1" s="63"/>
      <c r="N1" s="63"/>
      <c r="O1" s="46"/>
      <c r="P1" s="4"/>
    </row>
    <row r="2" spans="1:18" ht="16.5">
      <c r="A2" s="60" t="s">
        <v>87</v>
      </c>
      <c r="B2" s="60"/>
      <c r="C2" s="60"/>
      <c r="D2" s="60"/>
      <c r="E2" s="60"/>
      <c r="F2" s="60"/>
      <c r="G2" s="60"/>
      <c r="H2" s="60"/>
      <c r="I2" s="60"/>
      <c r="J2" s="60"/>
      <c r="K2" s="60"/>
      <c r="L2" s="60"/>
      <c r="M2" s="60"/>
      <c r="N2" s="60"/>
      <c r="O2" s="44"/>
      <c r="P2" s="3"/>
    </row>
    <row r="3" spans="1:18">
      <c r="L3" s="62" t="s">
        <v>102</v>
      </c>
      <c r="M3" s="62"/>
      <c r="N3" s="62"/>
      <c r="O3" s="62"/>
      <c r="P3" s="62"/>
    </row>
    <row r="4" spans="1:18">
      <c r="A4" s="54" t="s">
        <v>83</v>
      </c>
      <c r="B4" s="55"/>
      <c r="C4" s="55"/>
      <c r="D4" s="56"/>
      <c r="F4" s="57" t="s">
        <v>28</v>
      </c>
      <c r="G4" s="58"/>
      <c r="H4" s="58"/>
      <c r="I4" s="59"/>
      <c r="J4" s="47"/>
      <c r="K4" s="4"/>
    </row>
    <row r="5" spans="1:18">
      <c r="A5" s="4"/>
      <c r="B5" s="4"/>
      <c r="C5" s="4"/>
      <c r="D5" s="5"/>
      <c r="F5" s="54" t="str">
        <f>市町への報告様式例!E8</f>
        <v>施設名：</v>
      </c>
      <c r="G5" s="55"/>
      <c r="H5" s="55"/>
      <c r="I5" s="61"/>
      <c r="J5" s="46"/>
      <c r="K5" s="4"/>
    </row>
    <row r="6" spans="1:18">
      <c r="A6" s="26"/>
      <c r="B6" s="26"/>
      <c r="C6" s="26"/>
      <c r="D6" s="5"/>
      <c r="F6" s="54" t="str">
        <f>市町への報告様式例!E9</f>
        <v>担当者名：</v>
      </c>
      <c r="G6" s="55"/>
      <c r="H6" s="55"/>
      <c r="I6" s="61"/>
      <c r="J6" s="46"/>
      <c r="K6" s="26"/>
    </row>
    <row r="7" spans="1:18">
      <c r="A7" s="26"/>
      <c r="B7" s="26"/>
      <c r="C7" s="26"/>
      <c r="D7" s="5"/>
      <c r="F7" s="54" t="str">
        <f>市町への報告様式例!E10</f>
        <v>電話番号：</v>
      </c>
      <c r="G7" s="55"/>
      <c r="H7" s="55"/>
      <c r="I7" s="61"/>
      <c r="J7" s="46"/>
      <c r="K7" s="26"/>
    </row>
    <row r="9" spans="1:18" ht="22">
      <c r="A9" s="28" t="s">
        <v>64</v>
      </c>
      <c r="B9" s="28" t="s">
        <v>65</v>
      </c>
      <c r="C9" s="32" t="s">
        <v>66</v>
      </c>
      <c r="D9" s="28"/>
      <c r="E9" s="28"/>
      <c r="F9" s="28"/>
      <c r="G9" s="28" t="s">
        <v>67</v>
      </c>
      <c r="H9" s="64" t="s">
        <v>3</v>
      </c>
      <c r="I9" s="65"/>
      <c r="J9" s="66"/>
      <c r="K9" s="28" t="s">
        <v>68</v>
      </c>
      <c r="L9" s="33" t="s">
        <v>69</v>
      </c>
      <c r="M9" s="64" t="s">
        <v>4</v>
      </c>
      <c r="N9" s="65"/>
      <c r="O9" s="66"/>
      <c r="P9" s="30" t="s">
        <v>70</v>
      </c>
      <c r="Q9" s="33" t="s">
        <v>71</v>
      </c>
      <c r="R9" s="33" t="s">
        <v>72</v>
      </c>
    </row>
    <row r="10" spans="1:18" ht="22.5" customHeight="1">
      <c r="A10" s="29" t="s">
        <v>7</v>
      </c>
      <c r="B10" s="29" t="s">
        <v>73</v>
      </c>
      <c r="C10" s="34" t="s">
        <v>74</v>
      </c>
      <c r="D10" s="29" t="s">
        <v>0</v>
      </c>
      <c r="E10" s="29" t="s">
        <v>1</v>
      </c>
      <c r="F10" s="29" t="s">
        <v>2</v>
      </c>
      <c r="G10" s="29" t="s">
        <v>75</v>
      </c>
      <c r="H10" s="48" t="s">
        <v>7</v>
      </c>
      <c r="I10" s="48" t="s">
        <v>8</v>
      </c>
      <c r="J10" s="49" t="s">
        <v>95</v>
      </c>
      <c r="K10" s="29" t="s">
        <v>76</v>
      </c>
      <c r="L10" s="35" t="s">
        <v>77</v>
      </c>
      <c r="M10" s="48" t="s">
        <v>5</v>
      </c>
      <c r="N10" s="48" t="s">
        <v>6</v>
      </c>
      <c r="O10" s="48" t="s">
        <v>96</v>
      </c>
      <c r="P10" s="31" t="s">
        <v>78</v>
      </c>
      <c r="Q10" s="36" t="s">
        <v>79</v>
      </c>
      <c r="R10" s="36" t="s">
        <v>80</v>
      </c>
    </row>
    <row r="11" spans="1:18">
      <c r="A11" s="1" t="s">
        <v>42</v>
      </c>
      <c r="B11" s="7" t="s">
        <v>43</v>
      </c>
      <c r="C11" s="21">
        <v>123456</v>
      </c>
      <c r="D11" s="19">
        <v>42318</v>
      </c>
      <c r="E11" s="1" t="s">
        <v>44</v>
      </c>
      <c r="F11" s="19">
        <v>13861</v>
      </c>
      <c r="G11" s="1">
        <v>5</v>
      </c>
      <c r="H11" s="17">
        <v>1</v>
      </c>
      <c r="I11" s="1"/>
      <c r="J11" s="45"/>
      <c r="K11" s="1">
        <v>3</v>
      </c>
      <c r="L11" s="1">
        <v>1</v>
      </c>
      <c r="M11" s="1">
        <v>1</v>
      </c>
      <c r="N11" s="1">
        <v>1</v>
      </c>
      <c r="O11" s="45" t="s">
        <v>98</v>
      </c>
      <c r="P11" s="20">
        <v>80</v>
      </c>
      <c r="Q11" s="2" t="str">
        <f>IF(COUNTIF(C$11:C11,C11)&gt;1,"重複","")</f>
        <v/>
      </c>
      <c r="R11" s="22" t="str">
        <f t="shared" ref="R11:R74" si="0">IF(G11="","",IF(OR(G11="支1",G11="支2",G11="自立"),"―",IF(AND(10&lt;=P11-G11*10,P11-G11*10&lt;=50),"○","×")))</f>
        <v>○</v>
      </c>
    </row>
    <row r="12" spans="1:18">
      <c r="A12" s="1">
        <v>1</v>
      </c>
      <c r="B12" s="7" t="s">
        <v>94</v>
      </c>
      <c r="C12" s="21"/>
      <c r="D12" s="19"/>
      <c r="E12" s="1"/>
      <c r="F12" s="19"/>
      <c r="G12" s="1"/>
      <c r="H12" s="17"/>
      <c r="I12" s="1"/>
      <c r="J12" s="45"/>
      <c r="K12" s="1"/>
      <c r="L12" s="1"/>
      <c r="M12" s="1"/>
      <c r="N12" s="17">
        <v>1</v>
      </c>
      <c r="O12" s="45"/>
      <c r="P12" s="20"/>
      <c r="Q12" s="2" t="str">
        <f>IF(COUNTIF(C$11:C12,C12)&gt;1,"重複","")</f>
        <v/>
      </c>
      <c r="R12" s="22" t="str">
        <f>IF(G12="","",IF(OR(G12="支1",G12="支2",G12="自立"),"―",IF(AND(10&lt;=P12-G12*10,P12-G12*10&lt;=50),"○","×")))</f>
        <v/>
      </c>
    </row>
    <row r="13" spans="1:18">
      <c r="A13" s="1">
        <v>2</v>
      </c>
      <c r="B13" s="7" t="s">
        <v>94</v>
      </c>
      <c r="C13" s="21"/>
      <c r="D13" s="19"/>
      <c r="E13" s="1"/>
      <c r="F13" s="19"/>
      <c r="G13" s="10"/>
      <c r="H13" s="17"/>
      <c r="I13" s="1"/>
      <c r="J13" s="45"/>
      <c r="K13" s="1"/>
      <c r="L13" s="1"/>
      <c r="M13" s="1"/>
      <c r="N13" s="17">
        <v>1</v>
      </c>
      <c r="O13" s="45"/>
      <c r="P13" s="20"/>
      <c r="Q13" s="2" t="str">
        <f>IF(COUNTIF(C$11:C13,C13)&gt;1,"重複","")</f>
        <v/>
      </c>
      <c r="R13" s="22" t="str">
        <f t="shared" si="0"/>
        <v/>
      </c>
    </row>
    <row r="14" spans="1:18">
      <c r="A14" s="1">
        <v>3</v>
      </c>
      <c r="B14" s="7" t="s">
        <v>94</v>
      </c>
      <c r="C14" s="21"/>
      <c r="D14" s="19"/>
      <c r="E14" s="1"/>
      <c r="F14" s="19"/>
      <c r="G14" s="1"/>
      <c r="H14" s="1"/>
      <c r="I14" s="1"/>
      <c r="J14" s="45"/>
      <c r="K14" s="1"/>
      <c r="L14" s="1"/>
      <c r="M14" s="1"/>
      <c r="N14" s="17">
        <v>1</v>
      </c>
      <c r="O14" s="45"/>
      <c r="P14" s="20"/>
      <c r="Q14" s="2" t="str">
        <f>IF(COUNTIF(C$11:C14,C14)&gt;1,"重複","")</f>
        <v/>
      </c>
      <c r="R14" s="22" t="str">
        <f t="shared" si="0"/>
        <v/>
      </c>
    </row>
    <row r="15" spans="1:18">
      <c r="A15" s="1">
        <v>4</v>
      </c>
      <c r="B15" s="7" t="s">
        <v>94</v>
      </c>
      <c r="C15" s="21"/>
      <c r="D15" s="19"/>
      <c r="E15" s="1"/>
      <c r="F15" s="19"/>
      <c r="G15" s="1"/>
      <c r="H15" s="1"/>
      <c r="I15" s="1"/>
      <c r="J15" s="45"/>
      <c r="K15" s="1"/>
      <c r="L15" s="1"/>
      <c r="M15" s="1"/>
      <c r="N15" s="17">
        <v>1</v>
      </c>
      <c r="O15" s="45"/>
      <c r="P15" s="20"/>
      <c r="Q15" s="2" t="str">
        <f>IF(COUNTIF(C$11:C15,C15)&gt;1,"重複","")</f>
        <v/>
      </c>
      <c r="R15" s="22" t="str">
        <f t="shared" si="0"/>
        <v/>
      </c>
    </row>
    <row r="16" spans="1:18">
      <c r="A16" s="1">
        <v>5</v>
      </c>
      <c r="B16" s="7" t="s">
        <v>94</v>
      </c>
      <c r="C16" s="21"/>
      <c r="D16" s="19"/>
      <c r="E16" s="1"/>
      <c r="F16" s="19"/>
      <c r="G16" s="1"/>
      <c r="H16" s="1"/>
      <c r="I16" s="1"/>
      <c r="J16" s="45"/>
      <c r="K16" s="1"/>
      <c r="L16" s="1"/>
      <c r="M16" s="1"/>
      <c r="N16" s="17">
        <v>1</v>
      </c>
      <c r="O16" s="45"/>
      <c r="P16" s="20"/>
      <c r="Q16" s="2" t="str">
        <f>IF(COUNTIF(C$11:C16,C16)&gt;1,"重複","")</f>
        <v/>
      </c>
      <c r="R16" s="22" t="str">
        <f t="shared" si="0"/>
        <v/>
      </c>
    </row>
    <row r="17" spans="1:18">
      <c r="A17" s="1">
        <v>6</v>
      </c>
      <c r="B17" s="7" t="s">
        <v>94</v>
      </c>
      <c r="C17" s="21"/>
      <c r="D17" s="19"/>
      <c r="E17" s="1"/>
      <c r="F17" s="19"/>
      <c r="G17" s="1"/>
      <c r="H17" s="1"/>
      <c r="I17" s="1"/>
      <c r="J17" s="45"/>
      <c r="K17" s="1"/>
      <c r="L17" s="1"/>
      <c r="M17" s="1"/>
      <c r="N17" s="17">
        <v>1</v>
      </c>
      <c r="O17" s="45"/>
      <c r="P17" s="20"/>
      <c r="Q17" s="2" t="str">
        <f>IF(COUNTIF(C$11:C17,C17)&gt;1,"重複","")</f>
        <v/>
      </c>
      <c r="R17" s="22" t="str">
        <f t="shared" si="0"/>
        <v/>
      </c>
    </row>
    <row r="18" spans="1:18">
      <c r="A18" s="1">
        <v>7</v>
      </c>
      <c r="B18" s="7" t="s">
        <v>94</v>
      </c>
      <c r="C18" s="21"/>
      <c r="D18" s="19"/>
      <c r="E18" s="1"/>
      <c r="F18" s="19"/>
      <c r="G18" s="1"/>
      <c r="H18" s="1"/>
      <c r="I18" s="1"/>
      <c r="J18" s="45"/>
      <c r="K18" s="1"/>
      <c r="L18" s="1"/>
      <c r="M18" s="1"/>
      <c r="N18" s="17">
        <v>1</v>
      </c>
      <c r="O18" s="45"/>
      <c r="P18" s="20"/>
      <c r="Q18" s="2" t="str">
        <f>IF(COUNTIF(C$11:C18,C18)&gt;1,"重複","")</f>
        <v/>
      </c>
      <c r="R18" s="22" t="str">
        <f t="shared" si="0"/>
        <v/>
      </c>
    </row>
    <row r="19" spans="1:18">
      <c r="A19" s="1">
        <v>8</v>
      </c>
      <c r="B19" s="7" t="s">
        <v>94</v>
      </c>
      <c r="C19" s="21"/>
      <c r="D19" s="19"/>
      <c r="E19" s="1"/>
      <c r="F19" s="19"/>
      <c r="G19" s="1"/>
      <c r="H19" s="1"/>
      <c r="I19" s="1"/>
      <c r="J19" s="45"/>
      <c r="K19" s="1"/>
      <c r="L19" s="1"/>
      <c r="M19" s="1"/>
      <c r="N19" s="17">
        <v>1</v>
      </c>
      <c r="O19" s="45"/>
      <c r="P19" s="20"/>
      <c r="Q19" s="2" t="str">
        <f>IF(COUNTIF(C$11:C19,C19)&gt;1,"重複","")</f>
        <v/>
      </c>
      <c r="R19" s="22" t="str">
        <f t="shared" si="0"/>
        <v/>
      </c>
    </row>
    <row r="20" spans="1:18">
      <c r="A20" s="1">
        <v>9</v>
      </c>
      <c r="B20" s="7" t="s">
        <v>94</v>
      </c>
      <c r="C20" s="21"/>
      <c r="D20" s="19"/>
      <c r="E20" s="1"/>
      <c r="F20" s="19"/>
      <c r="G20" s="1"/>
      <c r="H20" s="1"/>
      <c r="I20" s="1"/>
      <c r="J20" s="45"/>
      <c r="K20" s="1"/>
      <c r="L20" s="1"/>
      <c r="M20" s="1"/>
      <c r="N20" s="17">
        <v>1</v>
      </c>
      <c r="O20" s="45"/>
      <c r="P20" s="20"/>
      <c r="Q20" s="2" t="str">
        <f>IF(COUNTIF(C$11:C20,C20)&gt;1,"重複","")</f>
        <v/>
      </c>
      <c r="R20" s="22" t="str">
        <f t="shared" si="0"/>
        <v/>
      </c>
    </row>
    <row r="21" spans="1:18">
      <c r="A21" s="1">
        <v>10</v>
      </c>
      <c r="B21" s="7" t="s">
        <v>94</v>
      </c>
      <c r="C21" s="21"/>
      <c r="D21" s="19"/>
      <c r="E21" s="1"/>
      <c r="F21" s="19"/>
      <c r="G21" s="1"/>
      <c r="H21" s="1"/>
      <c r="I21" s="1"/>
      <c r="J21" s="45"/>
      <c r="K21" s="1"/>
      <c r="L21" s="1"/>
      <c r="M21" s="1"/>
      <c r="N21" s="17">
        <v>1</v>
      </c>
      <c r="O21" s="45"/>
      <c r="P21" s="20"/>
      <c r="Q21" s="2" t="str">
        <f>IF(COUNTIF(C$11:C21,C21)&gt;1,"重複","")</f>
        <v/>
      </c>
      <c r="R21" s="22" t="str">
        <f t="shared" si="0"/>
        <v/>
      </c>
    </row>
    <row r="22" spans="1:18">
      <c r="A22" s="1">
        <v>11</v>
      </c>
      <c r="B22" s="7" t="s">
        <v>94</v>
      </c>
      <c r="C22" s="21"/>
      <c r="D22" s="19"/>
      <c r="E22" s="1"/>
      <c r="F22" s="19"/>
      <c r="G22" s="1"/>
      <c r="H22" s="1"/>
      <c r="I22" s="1"/>
      <c r="J22" s="45"/>
      <c r="K22" s="1"/>
      <c r="L22" s="1"/>
      <c r="M22" s="1"/>
      <c r="N22" s="17">
        <v>1</v>
      </c>
      <c r="O22" s="45"/>
      <c r="P22" s="20"/>
      <c r="Q22" s="2" t="str">
        <f>IF(COUNTIF(C$11:C22,C22)&gt;1,"重複","")</f>
        <v/>
      </c>
      <c r="R22" s="22" t="str">
        <f t="shared" si="0"/>
        <v/>
      </c>
    </row>
    <row r="23" spans="1:18">
      <c r="A23" s="1">
        <v>12</v>
      </c>
      <c r="B23" s="7" t="s">
        <v>94</v>
      </c>
      <c r="C23" s="21"/>
      <c r="D23" s="19"/>
      <c r="E23" s="1"/>
      <c r="F23" s="19"/>
      <c r="G23" s="1"/>
      <c r="H23" s="1"/>
      <c r="I23" s="1"/>
      <c r="J23" s="45"/>
      <c r="K23" s="1"/>
      <c r="L23" s="1"/>
      <c r="M23" s="1"/>
      <c r="N23" s="17">
        <v>1</v>
      </c>
      <c r="O23" s="45"/>
      <c r="P23" s="20"/>
      <c r="Q23" s="2" t="str">
        <f>IF(COUNTIF(C$11:C23,C23)&gt;1,"重複","")</f>
        <v/>
      </c>
      <c r="R23" s="22" t="str">
        <f t="shared" si="0"/>
        <v/>
      </c>
    </row>
    <row r="24" spans="1:18">
      <c r="A24" s="1">
        <v>13</v>
      </c>
      <c r="B24" s="7" t="s">
        <v>94</v>
      </c>
      <c r="C24" s="21"/>
      <c r="D24" s="19"/>
      <c r="E24" s="1"/>
      <c r="F24" s="19"/>
      <c r="G24" s="17"/>
      <c r="H24" s="1"/>
      <c r="I24" s="1"/>
      <c r="J24" s="45"/>
      <c r="K24" s="1"/>
      <c r="L24" s="1"/>
      <c r="M24" s="1"/>
      <c r="N24" s="17">
        <v>1</v>
      </c>
      <c r="O24" s="45"/>
      <c r="P24" s="20"/>
      <c r="Q24" s="2" t="str">
        <f>IF(COUNTIF(C$11:C24,C24)&gt;1,"重複","")</f>
        <v/>
      </c>
      <c r="R24" s="22" t="str">
        <f t="shared" si="0"/>
        <v/>
      </c>
    </row>
    <row r="25" spans="1:18">
      <c r="A25" s="1">
        <v>14</v>
      </c>
      <c r="B25" s="7" t="s">
        <v>94</v>
      </c>
      <c r="C25" s="21"/>
      <c r="D25" s="19"/>
      <c r="E25" s="1"/>
      <c r="F25" s="19"/>
      <c r="G25" s="17"/>
      <c r="H25" s="1"/>
      <c r="I25" s="1"/>
      <c r="J25" s="45"/>
      <c r="K25" s="1"/>
      <c r="L25" s="1"/>
      <c r="M25" s="1"/>
      <c r="N25" s="17">
        <v>1</v>
      </c>
      <c r="O25" s="45"/>
      <c r="P25" s="20"/>
      <c r="Q25" s="2" t="str">
        <f>IF(COUNTIF(C$11:C25,C25)&gt;1,"重複","")</f>
        <v/>
      </c>
      <c r="R25" s="22" t="str">
        <f t="shared" si="0"/>
        <v/>
      </c>
    </row>
    <row r="26" spans="1:18">
      <c r="A26" s="1">
        <v>15</v>
      </c>
      <c r="B26" s="7" t="s">
        <v>94</v>
      </c>
      <c r="C26" s="21"/>
      <c r="D26" s="19"/>
      <c r="E26" s="1"/>
      <c r="F26" s="19"/>
      <c r="G26" s="17"/>
      <c r="H26" s="1"/>
      <c r="I26" s="1"/>
      <c r="J26" s="45"/>
      <c r="K26" s="1"/>
      <c r="L26" s="1"/>
      <c r="M26" s="1"/>
      <c r="N26" s="17">
        <v>1</v>
      </c>
      <c r="O26" s="45"/>
      <c r="P26" s="20"/>
      <c r="Q26" s="2" t="str">
        <f>IF(COUNTIF(C$11:C26,C26)&gt;1,"重複","")</f>
        <v/>
      </c>
      <c r="R26" s="22" t="str">
        <f t="shared" si="0"/>
        <v/>
      </c>
    </row>
    <row r="27" spans="1:18">
      <c r="A27" s="1">
        <v>16</v>
      </c>
      <c r="B27" s="7" t="s">
        <v>94</v>
      </c>
      <c r="C27" s="21"/>
      <c r="D27" s="19"/>
      <c r="E27" s="1"/>
      <c r="F27" s="19"/>
      <c r="G27" s="1"/>
      <c r="H27" s="1"/>
      <c r="I27" s="1"/>
      <c r="J27" s="45"/>
      <c r="K27" s="1"/>
      <c r="L27" s="1"/>
      <c r="M27" s="1"/>
      <c r="N27" s="17">
        <v>1</v>
      </c>
      <c r="O27" s="45"/>
      <c r="P27" s="20"/>
      <c r="Q27" s="2" t="str">
        <f>IF(COUNTIF(C$11:C27,C27)&gt;1,"重複","")</f>
        <v/>
      </c>
      <c r="R27" s="22" t="str">
        <f t="shared" si="0"/>
        <v/>
      </c>
    </row>
    <row r="28" spans="1:18">
      <c r="A28" s="1">
        <v>17</v>
      </c>
      <c r="B28" s="7" t="s">
        <v>94</v>
      </c>
      <c r="C28" s="21"/>
      <c r="D28" s="19"/>
      <c r="E28" s="1"/>
      <c r="F28" s="19"/>
      <c r="G28" s="1"/>
      <c r="H28" s="1"/>
      <c r="I28" s="1"/>
      <c r="J28" s="45"/>
      <c r="K28" s="1"/>
      <c r="L28" s="1"/>
      <c r="M28" s="1"/>
      <c r="N28" s="17">
        <v>1</v>
      </c>
      <c r="O28" s="45"/>
      <c r="P28" s="20"/>
      <c r="Q28" s="2" t="str">
        <f>IF(COUNTIF(C$11:C28,C28)&gt;1,"重複","")</f>
        <v/>
      </c>
      <c r="R28" s="22" t="str">
        <f t="shared" si="0"/>
        <v/>
      </c>
    </row>
    <row r="29" spans="1:18">
      <c r="A29" s="1">
        <v>18</v>
      </c>
      <c r="B29" s="7" t="s">
        <v>94</v>
      </c>
      <c r="C29" s="21"/>
      <c r="D29" s="19"/>
      <c r="E29" s="1"/>
      <c r="F29" s="19"/>
      <c r="G29" s="1"/>
      <c r="H29" s="1"/>
      <c r="I29" s="1"/>
      <c r="J29" s="45"/>
      <c r="K29" s="1"/>
      <c r="L29" s="1"/>
      <c r="M29" s="1"/>
      <c r="N29" s="17">
        <v>1</v>
      </c>
      <c r="O29" s="45"/>
      <c r="P29" s="20"/>
      <c r="Q29" s="2" t="str">
        <f>IF(COUNTIF(C$11:C29,C29)&gt;1,"重複","")</f>
        <v/>
      </c>
      <c r="R29" s="22" t="str">
        <f t="shared" si="0"/>
        <v/>
      </c>
    </row>
    <row r="30" spans="1:18">
      <c r="A30" s="1">
        <v>19</v>
      </c>
      <c r="B30" s="7" t="s">
        <v>94</v>
      </c>
      <c r="C30" s="21"/>
      <c r="D30" s="19"/>
      <c r="E30" s="1"/>
      <c r="F30" s="19"/>
      <c r="G30" s="1"/>
      <c r="H30" s="1"/>
      <c r="I30" s="1"/>
      <c r="J30" s="45"/>
      <c r="K30" s="1"/>
      <c r="L30" s="1"/>
      <c r="M30" s="1"/>
      <c r="N30" s="17">
        <v>1</v>
      </c>
      <c r="O30" s="45"/>
      <c r="P30" s="20"/>
      <c r="Q30" s="2" t="str">
        <f>IF(COUNTIF(C$11:C30,C30)&gt;1,"重複","")</f>
        <v/>
      </c>
      <c r="R30" s="22" t="str">
        <f t="shared" si="0"/>
        <v/>
      </c>
    </row>
    <row r="31" spans="1:18">
      <c r="A31" s="1">
        <v>20</v>
      </c>
      <c r="B31" s="7" t="s">
        <v>94</v>
      </c>
      <c r="C31" s="21"/>
      <c r="D31" s="19"/>
      <c r="E31" s="1"/>
      <c r="F31" s="19"/>
      <c r="G31" s="1"/>
      <c r="H31" s="1"/>
      <c r="I31" s="1"/>
      <c r="J31" s="45"/>
      <c r="K31" s="1"/>
      <c r="L31" s="1"/>
      <c r="M31" s="1"/>
      <c r="N31" s="17">
        <v>1</v>
      </c>
      <c r="O31" s="45"/>
      <c r="P31" s="20"/>
      <c r="Q31" s="2" t="str">
        <f>IF(COUNTIF(C$11:C31,C31)&gt;1,"重複","")</f>
        <v/>
      </c>
      <c r="R31" s="22" t="str">
        <f t="shared" si="0"/>
        <v/>
      </c>
    </row>
    <row r="32" spans="1:18">
      <c r="A32" s="1">
        <v>21</v>
      </c>
      <c r="B32" s="7" t="s">
        <v>94</v>
      </c>
      <c r="C32" s="21"/>
      <c r="D32" s="19"/>
      <c r="E32" s="1"/>
      <c r="F32" s="19"/>
      <c r="G32" s="1"/>
      <c r="H32" s="1"/>
      <c r="I32" s="1"/>
      <c r="J32" s="45"/>
      <c r="K32" s="1"/>
      <c r="L32" s="1"/>
      <c r="M32" s="1"/>
      <c r="N32" s="17">
        <v>1</v>
      </c>
      <c r="O32" s="45"/>
      <c r="P32" s="20"/>
      <c r="Q32" s="2" t="str">
        <f>IF(COUNTIF(C$11:C32,C32)&gt;1,"重複","")</f>
        <v/>
      </c>
      <c r="R32" s="22" t="str">
        <f t="shared" si="0"/>
        <v/>
      </c>
    </row>
    <row r="33" spans="1:18">
      <c r="A33" s="1">
        <v>22</v>
      </c>
      <c r="B33" s="7" t="s">
        <v>94</v>
      </c>
      <c r="C33" s="21"/>
      <c r="D33" s="19"/>
      <c r="E33" s="1"/>
      <c r="F33" s="19"/>
      <c r="G33" s="1"/>
      <c r="H33" s="1"/>
      <c r="I33" s="1"/>
      <c r="J33" s="45"/>
      <c r="K33" s="1"/>
      <c r="L33" s="1"/>
      <c r="M33" s="1"/>
      <c r="N33" s="17">
        <v>1</v>
      </c>
      <c r="O33" s="45"/>
      <c r="P33" s="20"/>
      <c r="Q33" s="2" t="str">
        <f>IF(COUNTIF(C$11:C33,C33)&gt;1,"重複","")</f>
        <v/>
      </c>
      <c r="R33" s="22" t="str">
        <f t="shared" si="0"/>
        <v/>
      </c>
    </row>
    <row r="34" spans="1:18">
      <c r="A34" s="1">
        <v>23</v>
      </c>
      <c r="B34" s="7" t="s">
        <v>94</v>
      </c>
      <c r="C34" s="21"/>
      <c r="D34" s="19"/>
      <c r="E34" s="1"/>
      <c r="F34" s="19"/>
      <c r="G34" s="1"/>
      <c r="H34" s="1"/>
      <c r="I34" s="1"/>
      <c r="J34" s="45"/>
      <c r="K34" s="1"/>
      <c r="L34" s="1"/>
      <c r="M34" s="1"/>
      <c r="N34" s="17">
        <v>1</v>
      </c>
      <c r="O34" s="45"/>
      <c r="P34" s="20"/>
      <c r="Q34" s="2" t="str">
        <f>IF(COUNTIF(C$11:C34,C34)&gt;1,"重複","")</f>
        <v/>
      </c>
      <c r="R34" s="22" t="str">
        <f t="shared" si="0"/>
        <v/>
      </c>
    </row>
    <row r="35" spans="1:18">
      <c r="A35" s="1">
        <v>24</v>
      </c>
      <c r="B35" s="7" t="s">
        <v>94</v>
      </c>
      <c r="C35" s="21"/>
      <c r="D35" s="19"/>
      <c r="E35" s="1"/>
      <c r="F35" s="19"/>
      <c r="G35" s="1"/>
      <c r="H35" s="1"/>
      <c r="I35" s="1"/>
      <c r="J35" s="45"/>
      <c r="K35" s="1"/>
      <c r="L35" s="1"/>
      <c r="M35" s="1"/>
      <c r="N35" s="17">
        <v>1</v>
      </c>
      <c r="O35" s="45"/>
      <c r="P35" s="20"/>
      <c r="Q35" s="2" t="str">
        <f>IF(COUNTIF(C$11:C35,C35)&gt;1,"重複","")</f>
        <v/>
      </c>
      <c r="R35" s="22" t="str">
        <f t="shared" si="0"/>
        <v/>
      </c>
    </row>
    <row r="36" spans="1:18">
      <c r="A36" s="17">
        <v>25</v>
      </c>
      <c r="B36" s="7" t="s">
        <v>94</v>
      </c>
      <c r="C36" s="21"/>
      <c r="D36" s="19"/>
      <c r="E36" s="17"/>
      <c r="F36" s="19"/>
      <c r="G36" s="17"/>
      <c r="H36" s="17"/>
      <c r="I36" s="17"/>
      <c r="J36" s="45"/>
      <c r="K36" s="17"/>
      <c r="L36" s="17"/>
      <c r="M36" s="17"/>
      <c r="N36" s="17">
        <v>1</v>
      </c>
      <c r="O36" s="45"/>
      <c r="P36" s="20"/>
      <c r="Q36" s="2" t="str">
        <f>IF(COUNTIF(C$11:C36,C36)&gt;1,"重複","")</f>
        <v/>
      </c>
      <c r="R36" s="22" t="str">
        <f t="shared" si="0"/>
        <v/>
      </c>
    </row>
    <row r="37" spans="1:18">
      <c r="A37" s="17">
        <v>26</v>
      </c>
      <c r="B37" s="7" t="s">
        <v>94</v>
      </c>
      <c r="C37" s="21"/>
      <c r="D37" s="19"/>
      <c r="E37" s="17"/>
      <c r="F37" s="19"/>
      <c r="G37" s="17"/>
      <c r="H37" s="17"/>
      <c r="I37" s="17"/>
      <c r="J37" s="45"/>
      <c r="K37" s="17"/>
      <c r="L37" s="17"/>
      <c r="M37" s="17"/>
      <c r="N37" s="17">
        <v>1</v>
      </c>
      <c r="O37" s="45"/>
      <c r="P37" s="20"/>
      <c r="Q37" s="2" t="str">
        <f>IF(COUNTIF(C$11:C37,C37)&gt;1,"重複","")</f>
        <v/>
      </c>
      <c r="R37" s="22" t="str">
        <f t="shared" si="0"/>
        <v/>
      </c>
    </row>
    <row r="38" spans="1:18">
      <c r="A38" s="17">
        <v>27</v>
      </c>
      <c r="B38" s="7" t="s">
        <v>94</v>
      </c>
      <c r="C38" s="21"/>
      <c r="D38" s="19"/>
      <c r="E38" s="17"/>
      <c r="F38" s="19"/>
      <c r="G38" s="17"/>
      <c r="H38" s="17"/>
      <c r="I38" s="17"/>
      <c r="J38" s="45"/>
      <c r="K38" s="17"/>
      <c r="L38" s="17"/>
      <c r="M38" s="17"/>
      <c r="N38" s="17">
        <v>1</v>
      </c>
      <c r="O38" s="45"/>
      <c r="P38" s="20"/>
      <c r="Q38" s="2" t="str">
        <f>IF(COUNTIF(C$11:C38,C38)&gt;1,"重複","")</f>
        <v/>
      </c>
      <c r="R38" s="22" t="str">
        <f t="shared" si="0"/>
        <v/>
      </c>
    </row>
    <row r="39" spans="1:18">
      <c r="A39" s="17">
        <v>28</v>
      </c>
      <c r="B39" s="7" t="s">
        <v>94</v>
      </c>
      <c r="C39" s="21"/>
      <c r="D39" s="19"/>
      <c r="E39" s="17"/>
      <c r="F39" s="19"/>
      <c r="G39" s="17"/>
      <c r="H39" s="17"/>
      <c r="I39" s="17"/>
      <c r="J39" s="45"/>
      <c r="K39" s="17"/>
      <c r="L39" s="17"/>
      <c r="M39" s="17"/>
      <c r="N39" s="17">
        <v>1</v>
      </c>
      <c r="O39" s="45"/>
      <c r="P39" s="20"/>
      <c r="Q39" s="2" t="str">
        <f>IF(COUNTIF(C$11:C39,C39)&gt;1,"重複","")</f>
        <v/>
      </c>
      <c r="R39" s="22" t="str">
        <f t="shared" si="0"/>
        <v/>
      </c>
    </row>
    <row r="40" spans="1:18">
      <c r="A40" s="17">
        <v>29</v>
      </c>
      <c r="B40" s="7" t="s">
        <v>94</v>
      </c>
      <c r="C40" s="21"/>
      <c r="D40" s="19"/>
      <c r="E40" s="17"/>
      <c r="F40" s="19"/>
      <c r="G40" s="17"/>
      <c r="H40" s="17"/>
      <c r="I40" s="17"/>
      <c r="J40" s="45"/>
      <c r="K40" s="17"/>
      <c r="L40" s="17"/>
      <c r="M40" s="17"/>
      <c r="N40" s="17">
        <v>1</v>
      </c>
      <c r="O40" s="45"/>
      <c r="P40" s="20"/>
      <c r="Q40" s="2" t="str">
        <f>IF(COUNTIF(C$11:C40,C40)&gt;1,"重複","")</f>
        <v/>
      </c>
      <c r="R40" s="22" t="str">
        <f t="shared" si="0"/>
        <v/>
      </c>
    </row>
    <row r="41" spans="1:18">
      <c r="A41" s="17">
        <v>30</v>
      </c>
      <c r="B41" s="7" t="s">
        <v>94</v>
      </c>
      <c r="C41" s="21"/>
      <c r="D41" s="19"/>
      <c r="E41" s="17"/>
      <c r="F41" s="19"/>
      <c r="G41" s="17"/>
      <c r="H41" s="17"/>
      <c r="I41" s="17"/>
      <c r="J41" s="45"/>
      <c r="K41" s="17"/>
      <c r="L41" s="17"/>
      <c r="M41" s="17"/>
      <c r="N41" s="17">
        <v>1</v>
      </c>
      <c r="O41" s="45"/>
      <c r="P41" s="20"/>
      <c r="Q41" s="2" t="str">
        <f>IF(COUNTIF(C$11:C41,C41)&gt;1,"重複","")</f>
        <v/>
      </c>
      <c r="R41" s="22" t="str">
        <f t="shared" si="0"/>
        <v/>
      </c>
    </row>
    <row r="42" spans="1:18">
      <c r="A42" s="17">
        <v>31</v>
      </c>
      <c r="B42" s="7" t="s">
        <v>94</v>
      </c>
      <c r="C42" s="21"/>
      <c r="D42" s="19"/>
      <c r="E42" s="17"/>
      <c r="F42" s="19"/>
      <c r="G42" s="17"/>
      <c r="H42" s="17"/>
      <c r="I42" s="17"/>
      <c r="J42" s="45"/>
      <c r="K42" s="17"/>
      <c r="L42" s="17"/>
      <c r="M42" s="17"/>
      <c r="N42" s="17">
        <v>1</v>
      </c>
      <c r="O42" s="45"/>
      <c r="P42" s="20"/>
      <c r="Q42" s="2" t="str">
        <f>IF(COUNTIF(C$11:C42,C42)&gt;1,"重複","")</f>
        <v/>
      </c>
      <c r="R42" s="22" t="str">
        <f t="shared" si="0"/>
        <v/>
      </c>
    </row>
    <row r="43" spans="1:18">
      <c r="A43" s="17">
        <v>32</v>
      </c>
      <c r="B43" s="7" t="s">
        <v>94</v>
      </c>
      <c r="C43" s="21"/>
      <c r="D43" s="19"/>
      <c r="E43" s="17"/>
      <c r="F43" s="19"/>
      <c r="G43" s="17"/>
      <c r="H43" s="17"/>
      <c r="I43" s="17"/>
      <c r="J43" s="45"/>
      <c r="K43" s="17"/>
      <c r="L43" s="17"/>
      <c r="M43" s="17"/>
      <c r="N43" s="17">
        <v>1</v>
      </c>
      <c r="O43" s="45"/>
      <c r="P43" s="20"/>
      <c r="Q43" s="2" t="str">
        <f>IF(COUNTIF(C$11:C43,C43)&gt;1,"重複","")</f>
        <v/>
      </c>
      <c r="R43" s="22" t="str">
        <f t="shared" si="0"/>
        <v/>
      </c>
    </row>
    <row r="44" spans="1:18">
      <c r="A44" s="17">
        <v>33</v>
      </c>
      <c r="B44" s="7" t="s">
        <v>94</v>
      </c>
      <c r="C44" s="21"/>
      <c r="D44" s="19"/>
      <c r="E44" s="17"/>
      <c r="F44" s="19"/>
      <c r="G44" s="17"/>
      <c r="H44" s="17"/>
      <c r="I44" s="17"/>
      <c r="J44" s="45"/>
      <c r="K44" s="17"/>
      <c r="L44" s="17"/>
      <c r="M44" s="17"/>
      <c r="N44" s="17">
        <v>1</v>
      </c>
      <c r="O44" s="45"/>
      <c r="P44" s="20"/>
      <c r="Q44" s="2" t="str">
        <f>IF(COUNTIF(C$11:C44,C44)&gt;1,"重複","")</f>
        <v/>
      </c>
      <c r="R44" s="22" t="str">
        <f t="shared" si="0"/>
        <v/>
      </c>
    </row>
    <row r="45" spans="1:18">
      <c r="A45" s="17">
        <v>34</v>
      </c>
      <c r="B45" s="7" t="s">
        <v>94</v>
      </c>
      <c r="C45" s="21"/>
      <c r="D45" s="19"/>
      <c r="E45" s="17"/>
      <c r="F45" s="19"/>
      <c r="G45" s="17"/>
      <c r="H45" s="17"/>
      <c r="I45" s="17"/>
      <c r="J45" s="45"/>
      <c r="K45" s="17"/>
      <c r="L45" s="17"/>
      <c r="M45" s="17"/>
      <c r="N45" s="17">
        <v>1</v>
      </c>
      <c r="O45" s="45"/>
      <c r="P45" s="20"/>
      <c r="Q45" s="2" t="str">
        <f>IF(COUNTIF(C$11:C45,C45)&gt;1,"重複","")</f>
        <v/>
      </c>
      <c r="R45" s="22" t="str">
        <f t="shared" si="0"/>
        <v/>
      </c>
    </row>
    <row r="46" spans="1:18">
      <c r="A46" s="17">
        <v>35</v>
      </c>
      <c r="B46" s="7" t="s">
        <v>94</v>
      </c>
      <c r="C46" s="21"/>
      <c r="D46" s="19"/>
      <c r="E46" s="17"/>
      <c r="F46" s="19"/>
      <c r="G46" s="17"/>
      <c r="H46" s="17"/>
      <c r="I46" s="17"/>
      <c r="J46" s="45"/>
      <c r="K46" s="17"/>
      <c r="L46" s="17"/>
      <c r="M46" s="17"/>
      <c r="N46" s="17">
        <v>1</v>
      </c>
      <c r="O46" s="45"/>
      <c r="P46" s="20"/>
      <c r="Q46" s="2" t="str">
        <f>IF(COUNTIF(C$11:C46,C46)&gt;1,"重複","")</f>
        <v/>
      </c>
      <c r="R46" s="22" t="str">
        <f t="shared" si="0"/>
        <v/>
      </c>
    </row>
    <row r="47" spans="1:18">
      <c r="A47" s="17">
        <v>36</v>
      </c>
      <c r="B47" s="7" t="s">
        <v>94</v>
      </c>
      <c r="C47" s="21"/>
      <c r="D47" s="19"/>
      <c r="E47" s="17"/>
      <c r="F47" s="19"/>
      <c r="G47" s="17"/>
      <c r="H47" s="17"/>
      <c r="I47" s="17"/>
      <c r="J47" s="45"/>
      <c r="K47" s="17"/>
      <c r="L47" s="17"/>
      <c r="M47" s="17"/>
      <c r="N47" s="17">
        <v>1</v>
      </c>
      <c r="O47" s="45"/>
      <c r="P47" s="20"/>
      <c r="Q47" s="2" t="str">
        <f>IF(COUNTIF(C$11:C47,C47)&gt;1,"重複","")</f>
        <v/>
      </c>
      <c r="R47" s="22" t="str">
        <f t="shared" si="0"/>
        <v/>
      </c>
    </row>
    <row r="48" spans="1:18">
      <c r="A48" s="17">
        <v>37</v>
      </c>
      <c r="B48" s="7" t="s">
        <v>94</v>
      </c>
      <c r="C48" s="21"/>
      <c r="D48" s="19"/>
      <c r="E48" s="17"/>
      <c r="F48" s="19"/>
      <c r="G48" s="17"/>
      <c r="H48" s="17"/>
      <c r="I48" s="17"/>
      <c r="J48" s="45"/>
      <c r="K48" s="17"/>
      <c r="L48" s="17"/>
      <c r="M48" s="17"/>
      <c r="N48" s="17">
        <v>1</v>
      </c>
      <c r="O48" s="45"/>
      <c r="P48" s="20"/>
      <c r="Q48" s="2" t="str">
        <f>IF(COUNTIF(C$11:C48,C48)&gt;1,"重複","")</f>
        <v/>
      </c>
      <c r="R48" s="22" t="str">
        <f t="shared" si="0"/>
        <v/>
      </c>
    </row>
    <row r="49" spans="1:18">
      <c r="A49" s="17">
        <v>38</v>
      </c>
      <c r="B49" s="7" t="s">
        <v>94</v>
      </c>
      <c r="C49" s="21"/>
      <c r="D49" s="19"/>
      <c r="E49" s="17"/>
      <c r="F49" s="19"/>
      <c r="G49" s="17"/>
      <c r="H49" s="17"/>
      <c r="I49" s="17"/>
      <c r="J49" s="45"/>
      <c r="K49" s="17"/>
      <c r="L49" s="17"/>
      <c r="M49" s="17"/>
      <c r="N49" s="17">
        <v>1</v>
      </c>
      <c r="O49" s="45"/>
      <c r="P49" s="20"/>
      <c r="Q49" s="2" t="str">
        <f>IF(COUNTIF(C$11:C49,C49)&gt;1,"重複","")</f>
        <v/>
      </c>
      <c r="R49" s="22" t="str">
        <f t="shared" si="0"/>
        <v/>
      </c>
    </row>
    <row r="50" spans="1:18">
      <c r="A50" s="17">
        <v>39</v>
      </c>
      <c r="B50" s="7" t="s">
        <v>94</v>
      </c>
      <c r="C50" s="21"/>
      <c r="D50" s="19"/>
      <c r="E50" s="17"/>
      <c r="F50" s="19"/>
      <c r="G50" s="17"/>
      <c r="H50" s="17"/>
      <c r="I50" s="17"/>
      <c r="J50" s="45"/>
      <c r="K50" s="17"/>
      <c r="L50" s="17"/>
      <c r="M50" s="17"/>
      <c r="N50" s="17">
        <v>1</v>
      </c>
      <c r="O50" s="45"/>
      <c r="P50" s="20"/>
      <c r="Q50" s="2" t="str">
        <f>IF(COUNTIF(C$11:C50,C50)&gt;1,"重複","")</f>
        <v/>
      </c>
      <c r="R50" s="22" t="str">
        <f t="shared" si="0"/>
        <v/>
      </c>
    </row>
    <row r="51" spans="1:18">
      <c r="A51" s="17">
        <v>40</v>
      </c>
      <c r="B51" s="7" t="s">
        <v>94</v>
      </c>
      <c r="C51" s="21"/>
      <c r="D51" s="19"/>
      <c r="E51" s="17"/>
      <c r="F51" s="19"/>
      <c r="G51" s="17"/>
      <c r="H51" s="17"/>
      <c r="I51" s="17"/>
      <c r="J51" s="45"/>
      <c r="K51" s="17"/>
      <c r="L51" s="17"/>
      <c r="M51" s="17"/>
      <c r="N51" s="17">
        <v>1</v>
      </c>
      <c r="O51" s="45"/>
      <c r="P51" s="20"/>
      <c r="Q51" s="2" t="str">
        <f>IF(COUNTIF(C$11:C51,C51)&gt;1,"重複","")</f>
        <v/>
      </c>
      <c r="R51" s="22" t="str">
        <f t="shared" si="0"/>
        <v/>
      </c>
    </row>
    <row r="52" spans="1:18">
      <c r="A52" s="17">
        <v>41</v>
      </c>
      <c r="B52" s="7" t="s">
        <v>94</v>
      </c>
      <c r="C52" s="21"/>
      <c r="D52" s="19"/>
      <c r="E52" s="17"/>
      <c r="F52" s="19"/>
      <c r="G52" s="17"/>
      <c r="H52" s="17"/>
      <c r="I52" s="17"/>
      <c r="J52" s="45"/>
      <c r="K52" s="17"/>
      <c r="L52" s="17"/>
      <c r="M52" s="17"/>
      <c r="N52" s="17">
        <v>1</v>
      </c>
      <c r="O52" s="45"/>
      <c r="P52" s="20"/>
      <c r="Q52" s="2" t="str">
        <f>IF(COUNTIF(C$11:C52,C52)&gt;1,"重複","")</f>
        <v/>
      </c>
      <c r="R52" s="22" t="str">
        <f t="shared" si="0"/>
        <v/>
      </c>
    </row>
    <row r="53" spans="1:18">
      <c r="A53" s="17">
        <v>42</v>
      </c>
      <c r="B53" s="7" t="s">
        <v>94</v>
      </c>
      <c r="C53" s="21"/>
      <c r="D53" s="19"/>
      <c r="E53" s="17"/>
      <c r="F53" s="19"/>
      <c r="G53" s="17"/>
      <c r="H53" s="17"/>
      <c r="I53" s="17"/>
      <c r="J53" s="45"/>
      <c r="K53" s="17"/>
      <c r="L53" s="17"/>
      <c r="M53" s="17"/>
      <c r="N53" s="17">
        <v>1</v>
      </c>
      <c r="O53" s="45"/>
      <c r="P53" s="20"/>
      <c r="Q53" s="2" t="str">
        <f>IF(COUNTIF(C$11:C53,C53)&gt;1,"重複","")</f>
        <v/>
      </c>
      <c r="R53" s="22" t="str">
        <f t="shared" si="0"/>
        <v/>
      </c>
    </row>
    <row r="54" spans="1:18">
      <c r="A54" s="17">
        <v>43</v>
      </c>
      <c r="B54" s="7" t="s">
        <v>94</v>
      </c>
      <c r="C54" s="21"/>
      <c r="D54" s="19"/>
      <c r="E54" s="17"/>
      <c r="F54" s="19"/>
      <c r="G54" s="17"/>
      <c r="H54" s="17"/>
      <c r="I54" s="17"/>
      <c r="J54" s="45"/>
      <c r="K54" s="17"/>
      <c r="L54" s="17"/>
      <c r="M54" s="17"/>
      <c r="N54" s="17">
        <v>1</v>
      </c>
      <c r="O54" s="45"/>
      <c r="P54" s="20"/>
      <c r="Q54" s="2" t="str">
        <f>IF(COUNTIF(C$11:C54,C54)&gt;1,"重複","")</f>
        <v/>
      </c>
      <c r="R54" s="22" t="str">
        <f t="shared" si="0"/>
        <v/>
      </c>
    </row>
    <row r="55" spans="1:18">
      <c r="A55" s="17">
        <v>44</v>
      </c>
      <c r="B55" s="7" t="s">
        <v>94</v>
      </c>
      <c r="C55" s="21"/>
      <c r="D55" s="19"/>
      <c r="E55" s="17"/>
      <c r="F55" s="19"/>
      <c r="G55" s="17"/>
      <c r="H55" s="17"/>
      <c r="I55" s="17"/>
      <c r="J55" s="45"/>
      <c r="K55" s="17"/>
      <c r="L55" s="17"/>
      <c r="M55" s="17"/>
      <c r="N55" s="17">
        <v>1</v>
      </c>
      <c r="O55" s="45"/>
      <c r="P55" s="20"/>
      <c r="Q55" s="2" t="str">
        <f>IF(COUNTIF(C$11:C55,C55)&gt;1,"重複","")</f>
        <v/>
      </c>
      <c r="R55" s="22" t="str">
        <f t="shared" si="0"/>
        <v/>
      </c>
    </row>
    <row r="56" spans="1:18">
      <c r="A56" s="17">
        <v>45</v>
      </c>
      <c r="B56" s="7" t="s">
        <v>94</v>
      </c>
      <c r="C56" s="21"/>
      <c r="D56" s="19"/>
      <c r="E56" s="17"/>
      <c r="F56" s="19"/>
      <c r="G56" s="17"/>
      <c r="H56" s="17"/>
      <c r="I56" s="17"/>
      <c r="J56" s="45"/>
      <c r="K56" s="17"/>
      <c r="L56" s="17"/>
      <c r="M56" s="17"/>
      <c r="N56" s="17">
        <v>1</v>
      </c>
      <c r="O56" s="45"/>
      <c r="P56" s="20"/>
      <c r="Q56" s="2" t="str">
        <f>IF(COUNTIF(C$11:C56,C56)&gt;1,"重複","")</f>
        <v/>
      </c>
      <c r="R56" s="22" t="str">
        <f t="shared" si="0"/>
        <v/>
      </c>
    </row>
    <row r="57" spans="1:18">
      <c r="A57" s="17">
        <v>46</v>
      </c>
      <c r="B57" s="7" t="s">
        <v>94</v>
      </c>
      <c r="C57" s="21"/>
      <c r="D57" s="19"/>
      <c r="E57" s="17"/>
      <c r="F57" s="19"/>
      <c r="G57" s="17"/>
      <c r="H57" s="17"/>
      <c r="I57" s="17"/>
      <c r="J57" s="45"/>
      <c r="K57" s="17"/>
      <c r="L57" s="17"/>
      <c r="M57" s="17"/>
      <c r="N57" s="17">
        <v>1</v>
      </c>
      <c r="O57" s="45"/>
      <c r="P57" s="20"/>
      <c r="Q57" s="2" t="str">
        <f>IF(COUNTIF(C$11:C57,C57)&gt;1,"重複","")</f>
        <v/>
      </c>
      <c r="R57" s="22" t="str">
        <f t="shared" si="0"/>
        <v/>
      </c>
    </row>
    <row r="58" spans="1:18">
      <c r="A58" s="17">
        <v>47</v>
      </c>
      <c r="B58" s="7" t="s">
        <v>94</v>
      </c>
      <c r="C58" s="21"/>
      <c r="D58" s="19"/>
      <c r="E58" s="17"/>
      <c r="F58" s="19"/>
      <c r="G58" s="17"/>
      <c r="H58" s="17"/>
      <c r="I58" s="17"/>
      <c r="J58" s="45"/>
      <c r="K58" s="17"/>
      <c r="L58" s="17"/>
      <c r="M58" s="17"/>
      <c r="N58" s="17">
        <v>1</v>
      </c>
      <c r="O58" s="45"/>
      <c r="P58" s="20"/>
      <c r="Q58" s="2" t="str">
        <f>IF(COUNTIF(C$11:C58,C58)&gt;1,"重複","")</f>
        <v/>
      </c>
      <c r="R58" s="22" t="str">
        <f t="shared" si="0"/>
        <v/>
      </c>
    </row>
    <row r="59" spans="1:18">
      <c r="A59" s="17">
        <v>48</v>
      </c>
      <c r="B59" s="7" t="s">
        <v>94</v>
      </c>
      <c r="C59" s="21"/>
      <c r="D59" s="19"/>
      <c r="E59" s="17"/>
      <c r="F59" s="19"/>
      <c r="G59" s="17"/>
      <c r="H59" s="17"/>
      <c r="I59" s="17"/>
      <c r="J59" s="45"/>
      <c r="K59" s="17"/>
      <c r="L59" s="17"/>
      <c r="M59" s="17"/>
      <c r="N59" s="17">
        <v>1</v>
      </c>
      <c r="O59" s="45"/>
      <c r="P59" s="20"/>
      <c r="Q59" s="2" t="str">
        <f>IF(COUNTIF(C$11:C59,C59)&gt;1,"重複","")</f>
        <v/>
      </c>
      <c r="R59" s="22" t="str">
        <f t="shared" si="0"/>
        <v/>
      </c>
    </row>
    <row r="60" spans="1:18">
      <c r="A60" s="17">
        <v>49</v>
      </c>
      <c r="B60" s="7" t="s">
        <v>94</v>
      </c>
      <c r="C60" s="21"/>
      <c r="D60" s="19"/>
      <c r="E60" s="17"/>
      <c r="F60" s="19"/>
      <c r="G60" s="17"/>
      <c r="H60" s="17"/>
      <c r="I60" s="17"/>
      <c r="J60" s="45"/>
      <c r="K60" s="17"/>
      <c r="L60" s="17"/>
      <c r="M60" s="17"/>
      <c r="N60" s="17">
        <v>1</v>
      </c>
      <c r="O60" s="45"/>
      <c r="P60" s="20"/>
      <c r="Q60" s="2" t="str">
        <f>IF(COUNTIF(C$11:C60,C60)&gt;1,"重複","")</f>
        <v/>
      </c>
      <c r="R60" s="22" t="str">
        <f t="shared" si="0"/>
        <v/>
      </c>
    </row>
    <row r="61" spans="1:18">
      <c r="A61" s="17">
        <v>50</v>
      </c>
      <c r="B61" s="7" t="s">
        <v>94</v>
      </c>
      <c r="C61" s="21"/>
      <c r="D61" s="19"/>
      <c r="E61" s="17"/>
      <c r="F61" s="19"/>
      <c r="G61" s="17"/>
      <c r="H61" s="17"/>
      <c r="I61" s="17"/>
      <c r="J61" s="45"/>
      <c r="K61" s="17"/>
      <c r="L61" s="17"/>
      <c r="M61" s="17"/>
      <c r="N61" s="17">
        <v>1</v>
      </c>
      <c r="O61" s="45"/>
      <c r="P61" s="20"/>
      <c r="Q61" s="2" t="str">
        <f>IF(COUNTIF(C$11:C61,C61)&gt;1,"重複","")</f>
        <v/>
      </c>
      <c r="R61" s="22" t="str">
        <f t="shared" si="0"/>
        <v/>
      </c>
    </row>
    <row r="62" spans="1:18">
      <c r="A62" s="17">
        <v>51</v>
      </c>
      <c r="B62" s="7" t="s">
        <v>94</v>
      </c>
      <c r="C62" s="21"/>
      <c r="D62" s="19"/>
      <c r="E62" s="17"/>
      <c r="F62" s="19"/>
      <c r="G62" s="17"/>
      <c r="H62" s="17"/>
      <c r="I62" s="17"/>
      <c r="J62" s="45"/>
      <c r="K62" s="17"/>
      <c r="L62" s="17"/>
      <c r="M62" s="17"/>
      <c r="N62" s="17">
        <v>1</v>
      </c>
      <c r="O62" s="45"/>
      <c r="P62" s="20"/>
      <c r="Q62" s="2" t="str">
        <f>IF(COUNTIF(C$11:C62,C62)&gt;1,"重複","")</f>
        <v/>
      </c>
      <c r="R62" s="22" t="str">
        <f t="shared" si="0"/>
        <v/>
      </c>
    </row>
    <row r="63" spans="1:18">
      <c r="A63" s="17">
        <v>52</v>
      </c>
      <c r="B63" s="7" t="s">
        <v>94</v>
      </c>
      <c r="C63" s="21"/>
      <c r="D63" s="19"/>
      <c r="E63" s="17"/>
      <c r="F63" s="19"/>
      <c r="G63" s="17"/>
      <c r="H63" s="17"/>
      <c r="I63" s="17"/>
      <c r="J63" s="45"/>
      <c r="K63" s="17"/>
      <c r="L63" s="17"/>
      <c r="M63" s="17"/>
      <c r="N63" s="17">
        <v>1</v>
      </c>
      <c r="O63" s="45"/>
      <c r="P63" s="20"/>
      <c r="Q63" s="2" t="str">
        <f>IF(COUNTIF(C$11:C63,C63)&gt;1,"重複","")</f>
        <v/>
      </c>
      <c r="R63" s="22" t="str">
        <f t="shared" si="0"/>
        <v/>
      </c>
    </row>
    <row r="64" spans="1:18">
      <c r="A64" s="17">
        <v>53</v>
      </c>
      <c r="B64" s="7" t="s">
        <v>94</v>
      </c>
      <c r="C64" s="21"/>
      <c r="D64" s="19"/>
      <c r="E64" s="17"/>
      <c r="F64" s="19"/>
      <c r="G64" s="17"/>
      <c r="H64" s="17"/>
      <c r="I64" s="17"/>
      <c r="J64" s="45"/>
      <c r="K64" s="17"/>
      <c r="L64" s="17"/>
      <c r="M64" s="17"/>
      <c r="N64" s="17">
        <v>1</v>
      </c>
      <c r="O64" s="45"/>
      <c r="P64" s="20"/>
      <c r="Q64" s="2" t="str">
        <f>IF(COUNTIF(C$11:C64,C64)&gt;1,"重複","")</f>
        <v/>
      </c>
      <c r="R64" s="22" t="str">
        <f t="shared" si="0"/>
        <v/>
      </c>
    </row>
    <row r="65" spans="1:18">
      <c r="A65" s="17">
        <v>54</v>
      </c>
      <c r="B65" s="7" t="s">
        <v>94</v>
      </c>
      <c r="C65" s="21"/>
      <c r="D65" s="19"/>
      <c r="E65" s="17"/>
      <c r="F65" s="19"/>
      <c r="G65" s="17"/>
      <c r="H65" s="17"/>
      <c r="I65" s="17"/>
      <c r="J65" s="45"/>
      <c r="K65" s="17"/>
      <c r="L65" s="17"/>
      <c r="M65" s="17"/>
      <c r="N65" s="17">
        <v>1</v>
      </c>
      <c r="O65" s="45"/>
      <c r="P65" s="20"/>
      <c r="Q65" s="2" t="str">
        <f>IF(COUNTIF(C$11:C65,C65)&gt;1,"重複","")</f>
        <v/>
      </c>
      <c r="R65" s="22" t="str">
        <f t="shared" si="0"/>
        <v/>
      </c>
    </row>
    <row r="66" spans="1:18">
      <c r="A66" s="17">
        <v>55</v>
      </c>
      <c r="B66" s="7" t="s">
        <v>94</v>
      </c>
      <c r="C66" s="21"/>
      <c r="D66" s="19"/>
      <c r="E66" s="17"/>
      <c r="F66" s="19"/>
      <c r="G66" s="17"/>
      <c r="H66" s="17"/>
      <c r="I66" s="17"/>
      <c r="J66" s="45"/>
      <c r="K66" s="17"/>
      <c r="L66" s="17"/>
      <c r="M66" s="17"/>
      <c r="N66" s="17">
        <v>1</v>
      </c>
      <c r="O66" s="45"/>
      <c r="P66" s="20"/>
      <c r="Q66" s="2" t="str">
        <f>IF(COUNTIF(C$11:C66,C66)&gt;1,"重複","")</f>
        <v/>
      </c>
      <c r="R66" s="22" t="str">
        <f t="shared" si="0"/>
        <v/>
      </c>
    </row>
    <row r="67" spans="1:18">
      <c r="A67" s="17">
        <v>56</v>
      </c>
      <c r="B67" s="7" t="s">
        <v>94</v>
      </c>
      <c r="C67" s="21"/>
      <c r="D67" s="19"/>
      <c r="E67" s="17"/>
      <c r="F67" s="19"/>
      <c r="G67" s="17"/>
      <c r="H67" s="17"/>
      <c r="I67" s="17"/>
      <c r="J67" s="45"/>
      <c r="K67" s="17"/>
      <c r="L67" s="17"/>
      <c r="M67" s="17"/>
      <c r="N67" s="17">
        <v>1</v>
      </c>
      <c r="O67" s="45"/>
      <c r="P67" s="20"/>
      <c r="Q67" s="2" t="str">
        <f>IF(COUNTIF(C$11:C67,C67)&gt;1,"重複","")</f>
        <v/>
      </c>
      <c r="R67" s="22" t="str">
        <f t="shared" si="0"/>
        <v/>
      </c>
    </row>
    <row r="68" spans="1:18">
      <c r="A68" s="17">
        <v>57</v>
      </c>
      <c r="B68" s="7" t="s">
        <v>94</v>
      </c>
      <c r="C68" s="21"/>
      <c r="D68" s="19"/>
      <c r="E68" s="17"/>
      <c r="F68" s="19"/>
      <c r="G68" s="17"/>
      <c r="H68" s="17"/>
      <c r="I68" s="17"/>
      <c r="J68" s="45"/>
      <c r="K68" s="17"/>
      <c r="L68" s="17"/>
      <c r="M68" s="17"/>
      <c r="N68" s="17">
        <v>1</v>
      </c>
      <c r="O68" s="45"/>
      <c r="P68" s="20"/>
      <c r="Q68" s="2" t="str">
        <f>IF(COUNTIF(C$11:C68,C68)&gt;1,"重複","")</f>
        <v/>
      </c>
      <c r="R68" s="22" t="str">
        <f t="shared" si="0"/>
        <v/>
      </c>
    </row>
    <row r="69" spans="1:18">
      <c r="A69" s="17">
        <v>58</v>
      </c>
      <c r="B69" s="7" t="s">
        <v>94</v>
      </c>
      <c r="C69" s="21"/>
      <c r="D69" s="19"/>
      <c r="E69" s="17"/>
      <c r="F69" s="19"/>
      <c r="G69" s="17"/>
      <c r="H69" s="17"/>
      <c r="I69" s="17"/>
      <c r="J69" s="45"/>
      <c r="K69" s="17"/>
      <c r="L69" s="17"/>
      <c r="M69" s="17"/>
      <c r="N69" s="17">
        <v>1</v>
      </c>
      <c r="O69" s="45"/>
      <c r="P69" s="20"/>
      <c r="Q69" s="2" t="str">
        <f>IF(COUNTIF(C$11:C69,C69)&gt;1,"重複","")</f>
        <v/>
      </c>
      <c r="R69" s="22" t="str">
        <f t="shared" si="0"/>
        <v/>
      </c>
    </row>
    <row r="70" spans="1:18">
      <c r="A70" s="17">
        <v>59</v>
      </c>
      <c r="B70" s="7" t="s">
        <v>94</v>
      </c>
      <c r="C70" s="21"/>
      <c r="D70" s="19"/>
      <c r="E70" s="17"/>
      <c r="F70" s="19"/>
      <c r="G70" s="17"/>
      <c r="H70" s="17"/>
      <c r="I70" s="17"/>
      <c r="J70" s="45"/>
      <c r="K70" s="17"/>
      <c r="L70" s="17"/>
      <c r="M70" s="17"/>
      <c r="N70" s="17">
        <v>1</v>
      </c>
      <c r="O70" s="45"/>
      <c r="P70" s="20"/>
      <c r="Q70" s="2" t="str">
        <f>IF(COUNTIF(C$11:C70,C70)&gt;1,"重複","")</f>
        <v/>
      </c>
      <c r="R70" s="22" t="str">
        <f t="shared" si="0"/>
        <v/>
      </c>
    </row>
    <row r="71" spans="1:18">
      <c r="A71" s="17">
        <v>60</v>
      </c>
      <c r="B71" s="7" t="s">
        <v>94</v>
      </c>
      <c r="C71" s="21"/>
      <c r="D71" s="19"/>
      <c r="E71" s="17"/>
      <c r="F71" s="19"/>
      <c r="G71" s="17"/>
      <c r="H71" s="17"/>
      <c r="I71" s="17"/>
      <c r="J71" s="45"/>
      <c r="K71" s="17"/>
      <c r="L71" s="17"/>
      <c r="M71" s="17"/>
      <c r="N71" s="17">
        <v>1</v>
      </c>
      <c r="O71" s="45"/>
      <c r="P71" s="20"/>
      <c r="Q71" s="2" t="str">
        <f>IF(COUNTIF(C$11:C71,C71)&gt;1,"重複","")</f>
        <v/>
      </c>
      <c r="R71" s="22" t="str">
        <f t="shared" si="0"/>
        <v/>
      </c>
    </row>
    <row r="72" spans="1:18">
      <c r="A72" s="17">
        <v>61</v>
      </c>
      <c r="B72" s="7" t="s">
        <v>94</v>
      </c>
      <c r="C72" s="21"/>
      <c r="D72" s="19"/>
      <c r="E72" s="17"/>
      <c r="F72" s="19"/>
      <c r="G72" s="17"/>
      <c r="H72" s="17"/>
      <c r="I72" s="17"/>
      <c r="J72" s="45"/>
      <c r="K72" s="17"/>
      <c r="L72" s="17"/>
      <c r="M72" s="17"/>
      <c r="N72" s="17">
        <v>1</v>
      </c>
      <c r="O72" s="45"/>
      <c r="P72" s="20"/>
      <c r="Q72" s="2" t="str">
        <f>IF(COUNTIF(C$11:C72,C72)&gt;1,"重複","")</f>
        <v/>
      </c>
      <c r="R72" s="22" t="str">
        <f t="shared" si="0"/>
        <v/>
      </c>
    </row>
    <row r="73" spans="1:18">
      <c r="A73" s="17">
        <v>62</v>
      </c>
      <c r="B73" s="7" t="s">
        <v>94</v>
      </c>
      <c r="C73" s="21"/>
      <c r="D73" s="19"/>
      <c r="E73" s="17"/>
      <c r="F73" s="19"/>
      <c r="G73" s="17"/>
      <c r="H73" s="17"/>
      <c r="I73" s="17"/>
      <c r="J73" s="45"/>
      <c r="K73" s="17"/>
      <c r="L73" s="17"/>
      <c r="M73" s="17"/>
      <c r="N73" s="17">
        <v>1</v>
      </c>
      <c r="O73" s="45"/>
      <c r="P73" s="20"/>
      <c r="Q73" s="2" t="str">
        <f>IF(COUNTIF(C$11:C73,C73)&gt;1,"重複","")</f>
        <v/>
      </c>
      <c r="R73" s="22" t="str">
        <f t="shared" si="0"/>
        <v/>
      </c>
    </row>
    <row r="74" spans="1:18">
      <c r="A74" s="17">
        <v>63</v>
      </c>
      <c r="B74" s="7" t="s">
        <v>94</v>
      </c>
      <c r="C74" s="21"/>
      <c r="D74" s="19"/>
      <c r="E74" s="17"/>
      <c r="F74" s="19"/>
      <c r="G74" s="17"/>
      <c r="H74" s="17"/>
      <c r="I74" s="17"/>
      <c r="J74" s="45"/>
      <c r="K74" s="17"/>
      <c r="L74" s="17"/>
      <c r="M74" s="17"/>
      <c r="N74" s="17">
        <v>1</v>
      </c>
      <c r="O74" s="45"/>
      <c r="P74" s="20"/>
      <c r="Q74" s="2" t="str">
        <f>IF(COUNTIF(C$11:C74,C74)&gt;1,"重複","")</f>
        <v/>
      </c>
      <c r="R74" s="22" t="str">
        <f t="shared" si="0"/>
        <v/>
      </c>
    </row>
    <row r="75" spans="1:18">
      <c r="A75" s="17">
        <v>64</v>
      </c>
      <c r="B75" s="7" t="s">
        <v>94</v>
      </c>
      <c r="C75" s="21"/>
      <c r="D75" s="19"/>
      <c r="E75" s="17"/>
      <c r="F75" s="19"/>
      <c r="G75" s="17"/>
      <c r="H75" s="17"/>
      <c r="I75" s="17"/>
      <c r="J75" s="45"/>
      <c r="K75" s="17"/>
      <c r="L75" s="17"/>
      <c r="M75" s="17"/>
      <c r="N75" s="17">
        <v>1</v>
      </c>
      <c r="O75" s="45"/>
      <c r="P75" s="20"/>
      <c r="Q75" s="2" t="str">
        <f>IF(COUNTIF(C$11:C75,C75)&gt;1,"重複","")</f>
        <v/>
      </c>
      <c r="R75" s="22" t="str">
        <f t="shared" ref="R75:R138" si="1">IF(G75="","",IF(OR(G75="支1",G75="支2",G75="自立"),"―",IF(AND(10&lt;=P75-G75*10,P75-G75*10&lt;=50),"○","×")))</f>
        <v/>
      </c>
    </row>
    <row r="76" spans="1:18">
      <c r="A76" s="17">
        <v>65</v>
      </c>
      <c r="B76" s="7" t="s">
        <v>94</v>
      </c>
      <c r="C76" s="21"/>
      <c r="D76" s="19"/>
      <c r="E76" s="17"/>
      <c r="F76" s="19"/>
      <c r="G76" s="17"/>
      <c r="H76" s="17"/>
      <c r="I76" s="17"/>
      <c r="J76" s="45"/>
      <c r="K76" s="17"/>
      <c r="L76" s="17"/>
      <c r="M76" s="17"/>
      <c r="N76" s="17">
        <v>1</v>
      </c>
      <c r="O76" s="45"/>
      <c r="P76" s="20"/>
      <c r="Q76" s="2" t="str">
        <f>IF(COUNTIF(C$11:C76,C76)&gt;1,"重複","")</f>
        <v/>
      </c>
      <c r="R76" s="22" t="str">
        <f t="shared" si="1"/>
        <v/>
      </c>
    </row>
    <row r="77" spans="1:18">
      <c r="A77" s="17">
        <v>66</v>
      </c>
      <c r="B77" s="7" t="s">
        <v>94</v>
      </c>
      <c r="C77" s="21"/>
      <c r="D77" s="19"/>
      <c r="E77" s="17"/>
      <c r="F77" s="19"/>
      <c r="G77" s="17"/>
      <c r="H77" s="17"/>
      <c r="I77" s="17"/>
      <c r="J77" s="45"/>
      <c r="K77" s="17"/>
      <c r="L77" s="17"/>
      <c r="M77" s="17"/>
      <c r="N77" s="17">
        <v>1</v>
      </c>
      <c r="O77" s="45"/>
      <c r="P77" s="20"/>
      <c r="Q77" s="2" t="str">
        <f>IF(COUNTIF(C$11:C77,C77)&gt;1,"重複","")</f>
        <v/>
      </c>
      <c r="R77" s="22" t="str">
        <f t="shared" si="1"/>
        <v/>
      </c>
    </row>
    <row r="78" spans="1:18">
      <c r="A78" s="17">
        <v>67</v>
      </c>
      <c r="B78" s="7" t="s">
        <v>94</v>
      </c>
      <c r="C78" s="21"/>
      <c r="D78" s="19"/>
      <c r="E78" s="17"/>
      <c r="F78" s="19"/>
      <c r="G78" s="17"/>
      <c r="H78" s="17"/>
      <c r="I78" s="17"/>
      <c r="J78" s="45"/>
      <c r="K78" s="17"/>
      <c r="L78" s="17"/>
      <c r="M78" s="17"/>
      <c r="N78" s="17">
        <v>1</v>
      </c>
      <c r="O78" s="45"/>
      <c r="P78" s="20"/>
      <c r="Q78" s="2" t="str">
        <f>IF(COUNTIF(C$11:C78,C78)&gt;1,"重複","")</f>
        <v/>
      </c>
      <c r="R78" s="22" t="str">
        <f t="shared" si="1"/>
        <v/>
      </c>
    </row>
    <row r="79" spans="1:18">
      <c r="A79" s="17">
        <v>68</v>
      </c>
      <c r="B79" s="7" t="s">
        <v>94</v>
      </c>
      <c r="C79" s="21"/>
      <c r="D79" s="19"/>
      <c r="E79" s="17"/>
      <c r="F79" s="19"/>
      <c r="G79" s="17"/>
      <c r="H79" s="17"/>
      <c r="I79" s="17"/>
      <c r="J79" s="45"/>
      <c r="K79" s="17"/>
      <c r="L79" s="17"/>
      <c r="M79" s="17"/>
      <c r="N79" s="17">
        <v>1</v>
      </c>
      <c r="O79" s="45"/>
      <c r="P79" s="20"/>
      <c r="Q79" s="2" t="str">
        <f>IF(COUNTIF(C$11:C79,C79)&gt;1,"重複","")</f>
        <v/>
      </c>
      <c r="R79" s="22" t="str">
        <f t="shared" si="1"/>
        <v/>
      </c>
    </row>
    <row r="80" spans="1:18">
      <c r="A80" s="17">
        <v>69</v>
      </c>
      <c r="B80" s="7" t="s">
        <v>94</v>
      </c>
      <c r="C80" s="21"/>
      <c r="D80" s="19"/>
      <c r="E80" s="17"/>
      <c r="F80" s="19"/>
      <c r="G80" s="17"/>
      <c r="H80" s="17"/>
      <c r="I80" s="17"/>
      <c r="J80" s="45"/>
      <c r="K80" s="17"/>
      <c r="L80" s="17"/>
      <c r="M80" s="17"/>
      <c r="N80" s="17">
        <v>1</v>
      </c>
      <c r="O80" s="45"/>
      <c r="P80" s="20"/>
      <c r="Q80" s="2" t="str">
        <f>IF(COUNTIF(C$11:C80,C80)&gt;1,"重複","")</f>
        <v/>
      </c>
      <c r="R80" s="22" t="str">
        <f t="shared" si="1"/>
        <v/>
      </c>
    </row>
    <row r="81" spans="1:18">
      <c r="A81" s="17">
        <v>70</v>
      </c>
      <c r="B81" s="7" t="s">
        <v>94</v>
      </c>
      <c r="C81" s="21"/>
      <c r="D81" s="19"/>
      <c r="E81" s="17"/>
      <c r="F81" s="19"/>
      <c r="G81" s="17"/>
      <c r="H81" s="17"/>
      <c r="I81" s="17"/>
      <c r="J81" s="45"/>
      <c r="K81" s="17"/>
      <c r="L81" s="17"/>
      <c r="M81" s="17"/>
      <c r="N81" s="17">
        <v>1</v>
      </c>
      <c r="O81" s="45"/>
      <c r="P81" s="20"/>
      <c r="Q81" s="2" t="str">
        <f>IF(COUNTIF(C$11:C81,C81)&gt;1,"重複","")</f>
        <v/>
      </c>
      <c r="R81" s="22" t="str">
        <f t="shared" si="1"/>
        <v/>
      </c>
    </row>
    <row r="82" spans="1:18">
      <c r="A82" s="17">
        <v>71</v>
      </c>
      <c r="B82" s="7" t="s">
        <v>94</v>
      </c>
      <c r="C82" s="21"/>
      <c r="D82" s="19"/>
      <c r="E82" s="17"/>
      <c r="F82" s="19"/>
      <c r="G82" s="17"/>
      <c r="H82" s="17"/>
      <c r="I82" s="17"/>
      <c r="J82" s="45"/>
      <c r="K82" s="17"/>
      <c r="L82" s="17"/>
      <c r="M82" s="17"/>
      <c r="N82" s="17">
        <v>1</v>
      </c>
      <c r="O82" s="45"/>
      <c r="P82" s="20"/>
      <c r="Q82" s="2" t="str">
        <f>IF(COUNTIF(C$11:C82,C82)&gt;1,"重複","")</f>
        <v/>
      </c>
      <c r="R82" s="22" t="str">
        <f t="shared" si="1"/>
        <v/>
      </c>
    </row>
    <row r="83" spans="1:18">
      <c r="A83" s="17">
        <v>72</v>
      </c>
      <c r="B83" s="7" t="s">
        <v>94</v>
      </c>
      <c r="C83" s="21"/>
      <c r="D83" s="19"/>
      <c r="E83" s="17"/>
      <c r="F83" s="19"/>
      <c r="G83" s="17"/>
      <c r="H83" s="17"/>
      <c r="I83" s="17"/>
      <c r="J83" s="45"/>
      <c r="K83" s="17"/>
      <c r="L83" s="17"/>
      <c r="M83" s="17"/>
      <c r="N83" s="17">
        <v>1</v>
      </c>
      <c r="O83" s="45"/>
      <c r="P83" s="20"/>
      <c r="Q83" s="2" t="str">
        <f>IF(COUNTIF(C$11:C83,C83)&gt;1,"重複","")</f>
        <v/>
      </c>
      <c r="R83" s="22" t="str">
        <f t="shared" si="1"/>
        <v/>
      </c>
    </row>
    <row r="84" spans="1:18">
      <c r="A84" s="17">
        <v>73</v>
      </c>
      <c r="B84" s="7" t="s">
        <v>94</v>
      </c>
      <c r="C84" s="21"/>
      <c r="D84" s="19"/>
      <c r="E84" s="17"/>
      <c r="F84" s="19"/>
      <c r="G84" s="17"/>
      <c r="H84" s="17"/>
      <c r="I84" s="17"/>
      <c r="J84" s="45"/>
      <c r="K84" s="17"/>
      <c r="L84" s="17"/>
      <c r="M84" s="17"/>
      <c r="N84" s="17">
        <v>1</v>
      </c>
      <c r="O84" s="45"/>
      <c r="P84" s="20"/>
      <c r="Q84" s="2" t="str">
        <f>IF(COUNTIF(C$11:C84,C84)&gt;1,"重複","")</f>
        <v/>
      </c>
      <c r="R84" s="22" t="str">
        <f t="shared" si="1"/>
        <v/>
      </c>
    </row>
    <row r="85" spans="1:18">
      <c r="A85" s="17">
        <v>74</v>
      </c>
      <c r="B85" s="7" t="s">
        <v>94</v>
      </c>
      <c r="C85" s="21"/>
      <c r="D85" s="19"/>
      <c r="E85" s="17"/>
      <c r="F85" s="19"/>
      <c r="G85" s="17"/>
      <c r="H85" s="17"/>
      <c r="I85" s="17"/>
      <c r="J85" s="45"/>
      <c r="K85" s="17"/>
      <c r="L85" s="17"/>
      <c r="M85" s="17"/>
      <c r="N85" s="17">
        <v>1</v>
      </c>
      <c r="O85" s="45"/>
      <c r="P85" s="20"/>
      <c r="Q85" s="2" t="str">
        <f>IF(COUNTIF(C$11:C85,C85)&gt;1,"重複","")</f>
        <v/>
      </c>
      <c r="R85" s="22" t="str">
        <f t="shared" si="1"/>
        <v/>
      </c>
    </row>
    <row r="86" spans="1:18">
      <c r="A86" s="17">
        <v>75</v>
      </c>
      <c r="B86" s="7" t="s">
        <v>94</v>
      </c>
      <c r="C86" s="21"/>
      <c r="D86" s="19"/>
      <c r="E86" s="17"/>
      <c r="F86" s="19"/>
      <c r="G86" s="17"/>
      <c r="H86" s="17"/>
      <c r="I86" s="17"/>
      <c r="J86" s="45"/>
      <c r="K86" s="17"/>
      <c r="L86" s="17"/>
      <c r="M86" s="17"/>
      <c r="N86" s="17">
        <v>1</v>
      </c>
      <c r="O86" s="45"/>
      <c r="P86" s="20"/>
      <c r="Q86" s="2" t="str">
        <f>IF(COUNTIF(C$11:C86,C86)&gt;1,"重複","")</f>
        <v/>
      </c>
      <c r="R86" s="22" t="str">
        <f t="shared" si="1"/>
        <v/>
      </c>
    </row>
    <row r="87" spans="1:18">
      <c r="A87" s="17">
        <v>76</v>
      </c>
      <c r="B87" s="7" t="s">
        <v>94</v>
      </c>
      <c r="C87" s="21"/>
      <c r="D87" s="19"/>
      <c r="E87" s="17"/>
      <c r="F87" s="19"/>
      <c r="G87" s="17"/>
      <c r="H87" s="17"/>
      <c r="I87" s="17"/>
      <c r="J87" s="45"/>
      <c r="K87" s="17"/>
      <c r="L87" s="17"/>
      <c r="M87" s="17"/>
      <c r="N87" s="17">
        <v>1</v>
      </c>
      <c r="O87" s="45"/>
      <c r="P87" s="20"/>
      <c r="Q87" s="2" t="str">
        <f>IF(COUNTIF(C$11:C87,C87)&gt;1,"重複","")</f>
        <v/>
      </c>
      <c r="R87" s="22" t="str">
        <f t="shared" si="1"/>
        <v/>
      </c>
    </row>
    <row r="88" spans="1:18">
      <c r="A88" s="17">
        <v>77</v>
      </c>
      <c r="B88" s="7" t="s">
        <v>94</v>
      </c>
      <c r="C88" s="21"/>
      <c r="D88" s="19"/>
      <c r="E88" s="17"/>
      <c r="F88" s="19"/>
      <c r="G88" s="17"/>
      <c r="H88" s="17"/>
      <c r="I88" s="17"/>
      <c r="J88" s="45"/>
      <c r="K88" s="17"/>
      <c r="L88" s="17"/>
      <c r="M88" s="17"/>
      <c r="N88" s="17">
        <v>1</v>
      </c>
      <c r="O88" s="45"/>
      <c r="P88" s="20"/>
      <c r="Q88" s="2" t="str">
        <f>IF(COUNTIF(C$11:C88,C88)&gt;1,"重複","")</f>
        <v/>
      </c>
      <c r="R88" s="22" t="str">
        <f t="shared" si="1"/>
        <v/>
      </c>
    </row>
    <row r="89" spans="1:18">
      <c r="A89" s="17">
        <v>78</v>
      </c>
      <c r="B89" s="7" t="s">
        <v>94</v>
      </c>
      <c r="C89" s="21"/>
      <c r="D89" s="19"/>
      <c r="E89" s="17"/>
      <c r="F89" s="19"/>
      <c r="G89" s="17"/>
      <c r="H89" s="17"/>
      <c r="I89" s="17"/>
      <c r="J89" s="45"/>
      <c r="K89" s="17"/>
      <c r="L89" s="17"/>
      <c r="M89" s="17"/>
      <c r="N89" s="17">
        <v>1</v>
      </c>
      <c r="O89" s="45"/>
      <c r="P89" s="20"/>
      <c r="Q89" s="2" t="str">
        <f>IF(COUNTIF(C$11:C89,C89)&gt;1,"重複","")</f>
        <v/>
      </c>
      <c r="R89" s="22" t="str">
        <f t="shared" si="1"/>
        <v/>
      </c>
    </row>
    <row r="90" spans="1:18">
      <c r="A90" s="17">
        <v>79</v>
      </c>
      <c r="B90" s="7" t="s">
        <v>94</v>
      </c>
      <c r="C90" s="21"/>
      <c r="D90" s="19"/>
      <c r="E90" s="17"/>
      <c r="F90" s="19"/>
      <c r="G90" s="17"/>
      <c r="H90" s="17"/>
      <c r="I90" s="17"/>
      <c r="J90" s="45"/>
      <c r="K90" s="17"/>
      <c r="L90" s="17"/>
      <c r="M90" s="17"/>
      <c r="N90" s="17">
        <v>1</v>
      </c>
      <c r="O90" s="45"/>
      <c r="P90" s="20"/>
      <c r="Q90" s="2" t="str">
        <f>IF(COUNTIF(C$11:C90,C90)&gt;1,"重複","")</f>
        <v/>
      </c>
      <c r="R90" s="22" t="str">
        <f t="shared" si="1"/>
        <v/>
      </c>
    </row>
    <row r="91" spans="1:18">
      <c r="A91" s="17">
        <v>80</v>
      </c>
      <c r="B91" s="7" t="s">
        <v>94</v>
      </c>
      <c r="C91" s="21"/>
      <c r="D91" s="19"/>
      <c r="E91" s="17"/>
      <c r="F91" s="19"/>
      <c r="G91" s="17"/>
      <c r="H91" s="17"/>
      <c r="I91" s="17"/>
      <c r="J91" s="45"/>
      <c r="K91" s="17"/>
      <c r="L91" s="17"/>
      <c r="M91" s="17"/>
      <c r="N91" s="17">
        <v>1</v>
      </c>
      <c r="O91" s="45"/>
      <c r="P91" s="20"/>
      <c r="Q91" s="2" t="str">
        <f>IF(COUNTIF(C$11:C91,C91)&gt;1,"重複","")</f>
        <v/>
      </c>
      <c r="R91" s="22" t="str">
        <f t="shared" si="1"/>
        <v/>
      </c>
    </row>
    <row r="92" spans="1:18">
      <c r="A92" s="17">
        <v>81</v>
      </c>
      <c r="B92" s="7" t="s">
        <v>94</v>
      </c>
      <c r="C92" s="21"/>
      <c r="D92" s="19"/>
      <c r="E92" s="17"/>
      <c r="F92" s="19"/>
      <c r="G92" s="17"/>
      <c r="H92" s="17"/>
      <c r="I92" s="17"/>
      <c r="J92" s="45"/>
      <c r="K92" s="17"/>
      <c r="L92" s="17"/>
      <c r="M92" s="17"/>
      <c r="N92" s="17">
        <v>1</v>
      </c>
      <c r="O92" s="45"/>
      <c r="P92" s="20"/>
      <c r="Q92" s="2" t="str">
        <f>IF(COUNTIF(C$11:C92,C92)&gt;1,"重複","")</f>
        <v/>
      </c>
      <c r="R92" s="22" t="str">
        <f t="shared" si="1"/>
        <v/>
      </c>
    </row>
    <row r="93" spans="1:18">
      <c r="A93" s="17">
        <v>82</v>
      </c>
      <c r="B93" s="7" t="s">
        <v>94</v>
      </c>
      <c r="C93" s="21"/>
      <c r="D93" s="19"/>
      <c r="E93" s="17"/>
      <c r="F93" s="19"/>
      <c r="G93" s="17"/>
      <c r="H93" s="17"/>
      <c r="I93" s="17"/>
      <c r="J93" s="45"/>
      <c r="K93" s="17"/>
      <c r="L93" s="17"/>
      <c r="M93" s="17"/>
      <c r="N93" s="17">
        <v>1</v>
      </c>
      <c r="O93" s="45"/>
      <c r="P93" s="20"/>
      <c r="Q93" s="2" t="str">
        <f>IF(COUNTIF(C$11:C93,C93)&gt;1,"重複","")</f>
        <v/>
      </c>
      <c r="R93" s="22" t="str">
        <f t="shared" si="1"/>
        <v/>
      </c>
    </row>
    <row r="94" spans="1:18">
      <c r="A94" s="17">
        <v>83</v>
      </c>
      <c r="B94" s="7" t="s">
        <v>94</v>
      </c>
      <c r="C94" s="21"/>
      <c r="D94" s="19"/>
      <c r="E94" s="17"/>
      <c r="F94" s="19"/>
      <c r="G94" s="17"/>
      <c r="H94" s="17"/>
      <c r="I94" s="17"/>
      <c r="J94" s="45"/>
      <c r="K94" s="17"/>
      <c r="L94" s="17"/>
      <c r="M94" s="17"/>
      <c r="N94" s="17">
        <v>1</v>
      </c>
      <c r="O94" s="45"/>
      <c r="P94" s="20"/>
      <c r="Q94" s="2" t="str">
        <f>IF(COUNTIF(C$11:C94,C94)&gt;1,"重複","")</f>
        <v/>
      </c>
      <c r="R94" s="22" t="str">
        <f t="shared" si="1"/>
        <v/>
      </c>
    </row>
    <row r="95" spans="1:18">
      <c r="A95" s="17">
        <v>84</v>
      </c>
      <c r="B95" s="7" t="s">
        <v>94</v>
      </c>
      <c r="C95" s="21"/>
      <c r="D95" s="19"/>
      <c r="E95" s="17"/>
      <c r="F95" s="19"/>
      <c r="G95" s="17"/>
      <c r="H95" s="17"/>
      <c r="I95" s="17"/>
      <c r="J95" s="45"/>
      <c r="K95" s="17"/>
      <c r="L95" s="17"/>
      <c r="M95" s="17"/>
      <c r="N95" s="17">
        <v>1</v>
      </c>
      <c r="O95" s="45"/>
      <c r="P95" s="20"/>
      <c r="Q95" s="2" t="str">
        <f>IF(COUNTIF(C$11:C95,C95)&gt;1,"重複","")</f>
        <v/>
      </c>
      <c r="R95" s="22" t="str">
        <f t="shared" si="1"/>
        <v/>
      </c>
    </row>
    <row r="96" spans="1:18">
      <c r="A96" s="17">
        <v>85</v>
      </c>
      <c r="B96" s="7" t="s">
        <v>94</v>
      </c>
      <c r="C96" s="21"/>
      <c r="D96" s="19"/>
      <c r="E96" s="17"/>
      <c r="F96" s="19"/>
      <c r="G96" s="17"/>
      <c r="H96" s="17"/>
      <c r="I96" s="17"/>
      <c r="J96" s="45"/>
      <c r="K96" s="17"/>
      <c r="L96" s="17"/>
      <c r="M96" s="17"/>
      <c r="N96" s="17">
        <v>1</v>
      </c>
      <c r="O96" s="45"/>
      <c r="P96" s="20"/>
      <c r="Q96" s="2" t="str">
        <f>IF(COUNTIF(C$11:C96,C96)&gt;1,"重複","")</f>
        <v/>
      </c>
      <c r="R96" s="22" t="str">
        <f t="shared" si="1"/>
        <v/>
      </c>
    </row>
    <row r="97" spans="1:18">
      <c r="A97" s="17">
        <v>86</v>
      </c>
      <c r="B97" s="7" t="s">
        <v>94</v>
      </c>
      <c r="C97" s="21"/>
      <c r="D97" s="19"/>
      <c r="E97" s="17"/>
      <c r="F97" s="19"/>
      <c r="G97" s="17"/>
      <c r="H97" s="17"/>
      <c r="I97" s="17"/>
      <c r="J97" s="45"/>
      <c r="K97" s="17"/>
      <c r="L97" s="17"/>
      <c r="M97" s="17"/>
      <c r="N97" s="17">
        <v>1</v>
      </c>
      <c r="O97" s="45"/>
      <c r="P97" s="20"/>
      <c r="Q97" s="2" t="str">
        <f>IF(COUNTIF(C$11:C97,C97)&gt;1,"重複","")</f>
        <v/>
      </c>
      <c r="R97" s="22" t="str">
        <f t="shared" si="1"/>
        <v/>
      </c>
    </row>
    <row r="98" spans="1:18">
      <c r="A98" s="17">
        <v>87</v>
      </c>
      <c r="B98" s="7" t="s">
        <v>94</v>
      </c>
      <c r="C98" s="21"/>
      <c r="D98" s="19"/>
      <c r="E98" s="17"/>
      <c r="F98" s="19"/>
      <c r="G98" s="17"/>
      <c r="H98" s="17"/>
      <c r="I98" s="17"/>
      <c r="J98" s="45"/>
      <c r="K98" s="17"/>
      <c r="L98" s="17"/>
      <c r="M98" s="17"/>
      <c r="N98" s="17">
        <v>1</v>
      </c>
      <c r="O98" s="45"/>
      <c r="P98" s="20"/>
      <c r="Q98" s="2" t="str">
        <f>IF(COUNTIF(C$11:C98,C98)&gt;1,"重複","")</f>
        <v/>
      </c>
      <c r="R98" s="22" t="str">
        <f t="shared" si="1"/>
        <v/>
      </c>
    </row>
    <row r="99" spans="1:18">
      <c r="A99" s="17">
        <v>88</v>
      </c>
      <c r="B99" s="7" t="s">
        <v>94</v>
      </c>
      <c r="C99" s="21"/>
      <c r="D99" s="19"/>
      <c r="E99" s="17"/>
      <c r="F99" s="19"/>
      <c r="G99" s="17"/>
      <c r="H99" s="17"/>
      <c r="I99" s="17"/>
      <c r="J99" s="45"/>
      <c r="K99" s="17"/>
      <c r="L99" s="17"/>
      <c r="M99" s="17"/>
      <c r="N99" s="17">
        <v>1</v>
      </c>
      <c r="O99" s="45"/>
      <c r="P99" s="20"/>
      <c r="Q99" s="2" t="str">
        <f>IF(COUNTIF(C$11:C99,C99)&gt;1,"重複","")</f>
        <v/>
      </c>
      <c r="R99" s="22" t="str">
        <f t="shared" si="1"/>
        <v/>
      </c>
    </row>
    <row r="100" spans="1:18">
      <c r="A100" s="17">
        <v>89</v>
      </c>
      <c r="B100" s="7" t="s">
        <v>94</v>
      </c>
      <c r="C100" s="21"/>
      <c r="D100" s="19"/>
      <c r="E100" s="17"/>
      <c r="F100" s="19"/>
      <c r="G100" s="17"/>
      <c r="H100" s="17"/>
      <c r="I100" s="17"/>
      <c r="J100" s="45"/>
      <c r="K100" s="17"/>
      <c r="L100" s="17"/>
      <c r="M100" s="17"/>
      <c r="N100" s="17">
        <v>1</v>
      </c>
      <c r="O100" s="45"/>
      <c r="P100" s="20"/>
      <c r="Q100" s="2" t="str">
        <f>IF(COUNTIF(C$11:C100,C100)&gt;1,"重複","")</f>
        <v/>
      </c>
      <c r="R100" s="22" t="str">
        <f t="shared" si="1"/>
        <v/>
      </c>
    </row>
    <row r="101" spans="1:18">
      <c r="A101" s="17">
        <v>90</v>
      </c>
      <c r="B101" s="7" t="s">
        <v>94</v>
      </c>
      <c r="C101" s="21"/>
      <c r="D101" s="19"/>
      <c r="E101" s="17"/>
      <c r="F101" s="19"/>
      <c r="G101" s="17"/>
      <c r="H101" s="17"/>
      <c r="I101" s="17"/>
      <c r="J101" s="45"/>
      <c r="K101" s="17"/>
      <c r="L101" s="17"/>
      <c r="M101" s="17"/>
      <c r="N101" s="17">
        <v>1</v>
      </c>
      <c r="O101" s="45"/>
      <c r="P101" s="20"/>
      <c r="Q101" s="2" t="str">
        <f>IF(COUNTIF(C$11:C101,C101)&gt;1,"重複","")</f>
        <v/>
      </c>
      <c r="R101" s="22" t="str">
        <f t="shared" si="1"/>
        <v/>
      </c>
    </row>
    <row r="102" spans="1:18">
      <c r="A102" s="17">
        <v>91</v>
      </c>
      <c r="B102" s="7" t="s">
        <v>94</v>
      </c>
      <c r="C102" s="21"/>
      <c r="D102" s="19"/>
      <c r="E102" s="17"/>
      <c r="F102" s="19"/>
      <c r="G102" s="17"/>
      <c r="H102" s="17"/>
      <c r="I102" s="17"/>
      <c r="J102" s="45"/>
      <c r="K102" s="17"/>
      <c r="L102" s="17"/>
      <c r="M102" s="17"/>
      <c r="N102" s="17">
        <v>1</v>
      </c>
      <c r="O102" s="45"/>
      <c r="P102" s="20"/>
      <c r="Q102" s="2" t="str">
        <f>IF(COUNTIF(C$11:C102,C102)&gt;1,"重複","")</f>
        <v/>
      </c>
      <c r="R102" s="22" t="str">
        <f t="shared" si="1"/>
        <v/>
      </c>
    </row>
    <row r="103" spans="1:18">
      <c r="A103" s="17">
        <v>92</v>
      </c>
      <c r="B103" s="7" t="s">
        <v>94</v>
      </c>
      <c r="C103" s="21"/>
      <c r="D103" s="19"/>
      <c r="E103" s="17"/>
      <c r="F103" s="19"/>
      <c r="G103" s="17"/>
      <c r="H103" s="17"/>
      <c r="I103" s="17"/>
      <c r="J103" s="45"/>
      <c r="K103" s="17"/>
      <c r="L103" s="17"/>
      <c r="M103" s="17"/>
      <c r="N103" s="17">
        <v>1</v>
      </c>
      <c r="O103" s="45"/>
      <c r="P103" s="20"/>
      <c r="Q103" s="2" t="str">
        <f>IF(COUNTIF(C$11:C103,C103)&gt;1,"重複","")</f>
        <v/>
      </c>
      <c r="R103" s="22" t="str">
        <f t="shared" si="1"/>
        <v/>
      </c>
    </row>
    <row r="104" spans="1:18">
      <c r="A104" s="17">
        <v>93</v>
      </c>
      <c r="B104" s="7" t="s">
        <v>94</v>
      </c>
      <c r="C104" s="21"/>
      <c r="D104" s="19"/>
      <c r="E104" s="17"/>
      <c r="F104" s="19"/>
      <c r="G104" s="17"/>
      <c r="H104" s="17"/>
      <c r="I104" s="17"/>
      <c r="J104" s="45"/>
      <c r="K104" s="17"/>
      <c r="L104" s="17"/>
      <c r="M104" s="17"/>
      <c r="N104" s="17">
        <v>1</v>
      </c>
      <c r="O104" s="45"/>
      <c r="P104" s="20"/>
      <c r="Q104" s="2" t="str">
        <f>IF(COUNTIF(C$11:C104,C104)&gt;1,"重複","")</f>
        <v/>
      </c>
      <c r="R104" s="22" t="str">
        <f t="shared" si="1"/>
        <v/>
      </c>
    </row>
    <row r="105" spans="1:18">
      <c r="A105" s="17">
        <v>94</v>
      </c>
      <c r="B105" s="7" t="s">
        <v>94</v>
      </c>
      <c r="C105" s="21"/>
      <c r="D105" s="19"/>
      <c r="E105" s="17"/>
      <c r="F105" s="19"/>
      <c r="G105" s="17"/>
      <c r="H105" s="17"/>
      <c r="I105" s="17"/>
      <c r="J105" s="45"/>
      <c r="K105" s="17"/>
      <c r="L105" s="17"/>
      <c r="M105" s="17"/>
      <c r="N105" s="17">
        <v>1</v>
      </c>
      <c r="O105" s="45"/>
      <c r="P105" s="20"/>
      <c r="Q105" s="2" t="str">
        <f>IF(COUNTIF(C$11:C105,C105)&gt;1,"重複","")</f>
        <v/>
      </c>
      <c r="R105" s="22" t="str">
        <f t="shared" si="1"/>
        <v/>
      </c>
    </row>
    <row r="106" spans="1:18">
      <c r="A106" s="17">
        <v>95</v>
      </c>
      <c r="B106" s="7" t="s">
        <v>94</v>
      </c>
      <c r="C106" s="21"/>
      <c r="D106" s="19"/>
      <c r="E106" s="17"/>
      <c r="F106" s="19"/>
      <c r="G106" s="17"/>
      <c r="H106" s="17"/>
      <c r="I106" s="17"/>
      <c r="J106" s="45"/>
      <c r="K106" s="17"/>
      <c r="L106" s="17"/>
      <c r="M106" s="17"/>
      <c r="N106" s="17">
        <v>1</v>
      </c>
      <c r="O106" s="45"/>
      <c r="P106" s="20"/>
      <c r="Q106" s="2" t="str">
        <f>IF(COUNTIF(C$11:C106,C106)&gt;1,"重複","")</f>
        <v/>
      </c>
      <c r="R106" s="22" t="str">
        <f t="shared" si="1"/>
        <v/>
      </c>
    </row>
    <row r="107" spans="1:18">
      <c r="A107" s="17">
        <v>96</v>
      </c>
      <c r="B107" s="7" t="s">
        <v>94</v>
      </c>
      <c r="C107" s="21"/>
      <c r="D107" s="19"/>
      <c r="E107" s="17"/>
      <c r="F107" s="19"/>
      <c r="G107" s="17"/>
      <c r="H107" s="17"/>
      <c r="I107" s="17"/>
      <c r="J107" s="45"/>
      <c r="K107" s="17"/>
      <c r="L107" s="17"/>
      <c r="M107" s="17"/>
      <c r="N107" s="17">
        <v>1</v>
      </c>
      <c r="O107" s="45"/>
      <c r="P107" s="20"/>
      <c r="Q107" s="2" t="str">
        <f>IF(COUNTIF(C$11:C107,C107)&gt;1,"重複","")</f>
        <v/>
      </c>
      <c r="R107" s="22" t="str">
        <f t="shared" si="1"/>
        <v/>
      </c>
    </row>
    <row r="108" spans="1:18">
      <c r="A108" s="17">
        <v>97</v>
      </c>
      <c r="B108" s="7" t="s">
        <v>94</v>
      </c>
      <c r="C108" s="21"/>
      <c r="D108" s="19"/>
      <c r="E108" s="17"/>
      <c r="F108" s="19"/>
      <c r="G108" s="17"/>
      <c r="H108" s="17"/>
      <c r="I108" s="17"/>
      <c r="J108" s="45"/>
      <c r="K108" s="17"/>
      <c r="L108" s="17"/>
      <c r="M108" s="17"/>
      <c r="N108" s="17">
        <v>1</v>
      </c>
      <c r="O108" s="45"/>
      <c r="P108" s="20"/>
      <c r="Q108" s="2" t="str">
        <f>IF(COUNTIF(C$11:C108,C108)&gt;1,"重複","")</f>
        <v/>
      </c>
      <c r="R108" s="22" t="str">
        <f t="shared" si="1"/>
        <v/>
      </c>
    </row>
    <row r="109" spans="1:18">
      <c r="A109" s="17">
        <v>98</v>
      </c>
      <c r="B109" s="7" t="s">
        <v>94</v>
      </c>
      <c r="C109" s="21"/>
      <c r="D109" s="19"/>
      <c r="E109" s="17"/>
      <c r="F109" s="19"/>
      <c r="G109" s="17"/>
      <c r="H109" s="17"/>
      <c r="I109" s="17"/>
      <c r="J109" s="45"/>
      <c r="K109" s="17"/>
      <c r="L109" s="17"/>
      <c r="M109" s="17"/>
      <c r="N109" s="17">
        <v>1</v>
      </c>
      <c r="O109" s="45"/>
      <c r="P109" s="20"/>
      <c r="Q109" s="2" t="str">
        <f>IF(COUNTIF(C$11:C109,C109)&gt;1,"重複","")</f>
        <v/>
      </c>
      <c r="R109" s="22" t="str">
        <f t="shared" si="1"/>
        <v/>
      </c>
    </row>
    <row r="110" spans="1:18">
      <c r="A110" s="17">
        <v>99</v>
      </c>
      <c r="B110" s="7" t="s">
        <v>94</v>
      </c>
      <c r="C110" s="21"/>
      <c r="D110" s="19"/>
      <c r="E110" s="17"/>
      <c r="F110" s="19"/>
      <c r="G110" s="17"/>
      <c r="H110" s="17"/>
      <c r="I110" s="17"/>
      <c r="J110" s="45"/>
      <c r="K110" s="17"/>
      <c r="L110" s="17"/>
      <c r="M110" s="17"/>
      <c r="N110" s="17">
        <v>1</v>
      </c>
      <c r="O110" s="45"/>
      <c r="P110" s="20"/>
      <c r="Q110" s="2" t="str">
        <f>IF(COUNTIF(C$11:C110,C110)&gt;1,"重複","")</f>
        <v/>
      </c>
      <c r="R110" s="22" t="str">
        <f t="shared" si="1"/>
        <v/>
      </c>
    </row>
    <row r="111" spans="1:18">
      <c r="A111" s="17">
        <v>100</v>
      </c>
      <c r="B111" s="7" t="s">
        <v>94</v>
      </c>
      <c r="C111" s="21"/>
      <c r="D111" s="19"/>
      <c r="E111" s="17"/>
      <c r="F111" s="19"/>
      <c r="G111" s="17"/>
      <c r="H111" s="17"/>
      <c r="I111" s="17"/>
      <c r="J111" s="45"/>
      <c r="K111" s="17"/>
      <c r="L111" s="17"/>
      <c r="M111" s="17"/>
      <c r="N111" s="17">
        <v>1</v>
      </c>
      <c r="O111" s="45"/>
      <c r="P111" s="20"/>
      <c r="Q111" s="2" t="str">
        <f>IF(COUNTIF(C$11:C111,C111)&gt;1,"重複","")</f>
        <v/>
      </c>
      <c r="R111" s="22" t="str">
        <f t="shared" si="1"/>
        <v/>
      </c>
    </row>
    <row r="112" spans="1:18">
      <c r="A112" s="17">
        <v>101</v>
      </c>
      <c r="B112" s="7" t="s">
        <v>94</v>
      </c>
      <c r="C112" s="21"/>
      <c r="D112" s="19"/>
      <c r="E112" s="17"/>
      <c r="F112" s="19"/>
      <c r="G112" s="17"/>
      <c r="H112" s="17"/>
      <c r="I112" s="17"/>
      <c r="J112" s="45"/>
      <c r="K112" s="17"/>
      <c r="L112" s="17"/>
      <c r="M112" s="17"/>
      <c r="N112" s="17">
        <v>1</v>
      </c>
      <c r="O112" s="45"/>
      <c r="P112" s="20"/>
      <c r="Q112" s="2" t="str">
        <f>IF(COUNTIF(C$11:C112,C112)&gt;1,"重複","")</f>
        <v/>
      </c>
      <c r="R112" s="22" t="str">
        <f t="shared" si="1"/>
        <v/>
      </c>
    </row>
    <row r="113" spans="1:18">
      <c r="A113" s="17">
        <v>102</v>
      </c>
      <c r="B113" s="7" t="s">
        <v>94</v>
      </c>
      <c r="C113" s="21"/>
      <c r="D113" s="19"/>
      <c r="E113" s="17"/>
      <c r="F113" s="19"/>
      <c r="G113" s="17"/>
      <c r="H113" s="17"/>
      <c r="I113" s="17"/>
      <c r="J113" s="45"/>
      <c r="K113" s="17"/>
      <c r="L113" s="17"/>
      <c r="M113" s="17"/>
      <c r="N113" s="17">
        <v>1</v>
      </c>
      <c r="O113" s="45"/>
      <c r="P113" s="20"/>
      <c r="Q113" s="2" t="str">
        <f>IF(COUNTIF(C$11:C113,C113)&gt;1,"重複","")</f>
        <v/>
      </c>
      <c r="R113" s="22" t="str">
        <f t="shared" si="1"/>
        <v/>
      </c>
    </row>
    <row r="114" spans="1:18">
      <c r="A114" s="17">
        <v>103</v>
      </c>
      <c r="B114" s="7" t="s">
        <v>94</v>
      </c>
      <c r="C114" s="21"/>
      <c r="D114" s="19"/>
      <c r="E114" s="17"/>
      <c r="F114" s="19"/>
      <c r="G114" s="17"/>
      <c r="H114" s="17"/>
      <c r="I114" s="17"/>
      <c r="J114" s="45"/>
      <c r="K114" s="17"/>
      <c r="L114" s="17"/>
      <c r="M114" s="17"/>
      <c r="N114" s="17">
        <v>1</v>
      </c>
      <c r="O114" s="45"/>
      <c r="P114" s="20"/>
      <c r="Q114" s="2" t="str">
        <f>IF(COUNTIF(C$11:C114,C114)&gt;1,"重複","")</f>
        <v/>
      </c>
      <c r="R114" s="22" t="str">
        <f t="shared" si="1"/>
        <v/>
      </c>
    </row>
    <row r="115" spans="1:18">
      <c r="A115" s="17">
        <v>104</v>
      </c>
      <c r="B115" s="7" t="s">
        <v>94</v>
      </c>
      <c r="C115" s="21"/>
      <c r="D115" s="19"/>
      <c r="E115" s="17"/>
      <c r="F115" s="19"/>
      <c r="G115" s="17"/>
      <c r="H115" s="17"/>
      <c r="I115" s="17"/>
      <c r="J115" s="45"/>
      <c r="K115" s="17"/>
      <c r="L115" s="17"/>
      <c r="M115" s="17"/>
      <c r="N115" s="17">
        <v>1</v>
      </c>
      <c r="O115" s="45"/>
      <c r="P115" s="20"/>
      <c r="Q115" s="2" t="str">
        <f>IF(COUNTIF(C$11:C115,C115)&gt;1,"重複","")</f>
        <v/>
      </c>
      <c r="R115" s="22" t="str">
        <f t="shared" si="1"/>
        <v/>
      </c>
    </row>
    <row r="116" spans="1:18">
      <c r="A116" s="17">
        <v>105</v>
      </c>
      <c r="B116" s="7" t="s">
        <v>94</v>
      </c>
      <c r="C116" s="21"/>
      <c r="D116" s="19"/>
      <c r="E116" s="17"/>
      <c r="F116" s="19"/>
      <c r="G116" s="17"/>
      <c r="H116" s="17"/>
      <c r="I116" s="17"/>
      <c r="J116" s="45"/>
      <c r="K116" s="17"/>
      <c r="L116" s="17"/>
      <c r="M116" s="17"/>
      <c r="N116" s="17">
        <v>1</v>
      </c>
      <c r="O116" s="45"/>
      <c r="P116" s="20"/>
      <c r="Q116" s="2" t="str">
        <f>IF(COUNTIF(C$11:C116,C116)&gt;1,"重複","")</f>
        <v/>
      </c>
      <c r="R116" s="22" t="str">
        <f t="shared" si="1"/>
        <v/>
      </c>
    </row>
    <row r="117" spans="1:18">
      <c r="A117" s="17">
        <v>106</v>
      </c>
      <c r="B117" s="7" t="s">
        <v>94</v>
      </c>
      <c r="C117" s="21"/>
      <c r="D117" s="19"/>
      <c r="E117" s="17"/>
      <c r="F117" s="19"/>
      <c r="G117" s="17"/>
      <c r="H117" s="17"/>
      <c r="I117" s="17"/>
      <c r="J117" s="45"/>
      <c r="K117" s="17"/>
      <c r="L117" s="17"/>
      <c r="M117" s="17"/>
      <c r="N117" s="17">
        <v>1</v>
      </c>
      <c r="O117" s="45"/>
      <c r="P117" s="20"/>
      <c r="Q117" s="2" t="str">
        <f>IF(COUNTIF(C$11:C117,C117)&gt;1,"重複","")</f>
        <v/>
      </c>
      <c r="R117" s="22" t="str">
        <f t="shared" si="1"/>
        <v/>
      </c>
    </row>
    <row r="118" spans="1:18">
      <c r="A118" s="17">
        <v>107</v>
      </c>
      <c r="B118" s="7" t="s">
        <v>94</v>
      </c>
      <c r="C118" s="21"/>
      <c r="D118" s="19"/>
      <c r="E118" s="17"/>
      <c r="F118" s="19"/>
      <c r="G118" s="17"/>
      <c r="H118" s="17"/>
      <c r="I118" s="17"/>
      <c r="J118" s="45"/>
      <c r="K118" s="17"/>
      <c r="L118" s="17"/>
      <c r="M118" s="17"/>
      <c r="N118" s="17">
        <v>1</v>
      </c>
      <c r="O118" s="45"/>
      <c r="P118" s="20"/>
      <c r="Q118" s="2" t="str">
        <f>IF(COUNTIF(C$11:C118,C118)&gt;1,"重複","")</f>
        <v/>
      </c>
      <c r="R118" s="22" t="str">
        <f t="shared" si="1"/>
        <v/>
      </c>
    </row>
    <row r="119" spans="1:18">
      <c r="A119" s="17">
        <v>108</v>
      </c>
      <c r="B119" s="7" t="s">
        <v>94</v>
      </c>
      <c r="C119" s="21"/>
      <c r="D119" s="19"/>
      <c r="E119" s="17"/>
      <c r="F119" s="19"/>
      <c r="G119" s="17"/>
      <c r="H119" s="17"/>
      <c r="I119" s="17"/>
      <c r="J119" s="45"/>
      <c r="K119" s="17"/>
      <c r="L119" s="17"/>
      <c r="M119" s="17"/>
      <c r="N119" s="17">
        <v>1</v>
      </c>
      <c r="O119" s="45"/>
      <c r="P119" s="20"/>
      <c r="Q119" s="2" t="str">
        <f>IF(COUNTIF(C$11:C119,C119)&gt;1,"重複","")</f>
        <v/>
      </c>
      <c r="R119" s="22" t="str">
        <f t="shared" si="1"/>
        <v/>
      </c>
    </row>
    <row r="120" spans="1:18">
      <c r="A120" s="17">
        <v>109</v>
      </c>
      <c r="B120" s="7" t="s">
        <v>94</v>
      </c>
      <c r="C120" s="21"/>
      <c r="D120" s="19"/>
      <c r="E120" s="17"/>
      <c r="F120" s="19"/>
      <c r="G120" s="17"/>
      <c r="H120" s="17"/>
      <c r="I120" s="17"/>
      <c r="J120" s="45"/>
      <c r="K120" s="17"/>
      <c r="L120" s="17"/>
      <c r="M120" s="17"/>
      <c r="N120" s="17">
        <v>1</v>
      </c>
      <c r="O120" s="45"/>
      <c r="P120" s="20"/>
      <c r="Q120" s="2" t="str">
        <f>IF(COUNTIF(C$11:C120,C120)&gt;1,"重複","")</f>
        <v/>
      </c>
      <c r="R120" s="22" t="str">
        <f t="shared" si="1"/>
        <v/>
      </c>
    </row>
    <row r="121" spans="1:18">
      <c r="A121" s="17">
        <v>110</v>
      </c>
      <c r="B121" s="7" t="s">
        <v>94</v>
      </c>
      <c r="C121" s="21"/>
      <c r="D121" s="19"/>
      <c r="E121" s="17"/>
      <c r="F121" s="19"/>
      <c r="G121" s="17"/>
      <c r="H121" s="17"/>
      <c r="I121" s="17"/>
      <c r="J121" s="45"/>
      <c r="K121" s="17"/>
      <c r="L121" s="17"/>
      <c r="M121" s="17"/>
      <c r="N121" s="17">
        <v>1</v>
      </c>
      <c r="O121" s="45"/>
      <c r="P121" s="20"/>
      <c r="Q121" s="2" t="str">
        <f>IF(COUNTIF(C$11:C121,C121)&gt;1,"重複","")</f>
        <v/>
      </c>
      <c r="R121" s="22" t="str">
        <f t="shared" si="1"/>
        <v/>
      </c>
    </row>
    <row r="122" spans="1:18">
      <c r="A122" s="17">
        <v>111</v>
      </c>
      <c r="B122" s="7" t="s">
        <v>94</v>
      </c>
      <c r="C122" s="21"/>
      <c r="D122" s="19"/>
      <c r="E122" s="17"/>
      <c r="F122" s="19"/>
      <c r="G122" s="17"/>
      <c r="H122" s="17"/>
      <c r="I122" s="17"/>
      <c r="J122" s="45"/>
      <c r="K122" s="17"/>
      <c r="L122" s="17"/>
      <c r="M122" s="17"/>
      <c r="N122" s="17">
        <v>1</v>
      </c>
      <c r="O122" s="45"/>
      <c r="P122" s="20"/>
      <c r="Q122" s="2" t="str">
        <f>IF(COUNTIF(C$11:C122,C122)&gt;1,"重複","")</f>
        <v/>
      </c>
      <c r="R122" s="22" t="str">
        <f t="shared" si="1"/>
        <v/>
      </c>
    </row>
    <row r="123" spans="1:18">
      <c r="A123" s="17">
        <v>112</v>
      </c>
      <c r="B123" s="7" t="s">
        <v>94</v>
      </c>
      <c r="C123" s="21"/>
      <c r="D123" s="19"/>
      <c r="E123" s="17"/>
      <c r="F123" s="19"/>
      <c r="G123" s="17"/>
      <c r="H123" s="17"/>
      <c r="I123" s="17"/>
      <c r="J123" s="45"/>
      <c r="K123" s="17"/>
      <c r="L123" s="17"/>
      <c r="M123" s="17"/>
      <c r="N123" s="17">
        <v>1</v>
      </c>
      <c r="O123" s="45"/>
      <c r="P123" s="20"/>
      <c r="Q123" s="2" t="str">
        <f>IF(COUNTIF(C$11:C123,C123)&gt;1,"重複","")</f>
        <v/>
      </c>
      <c r="R123" s="22" t="str">
        <f t="shared" si="1"/>
        <v/>
      </c>
    </row>
    <row r="124" spans="1:18">
      <c r="A124" s="17">
        <v>113</v>
      </c>
      <c r="B124" s="7" t="s">
        <v>94</v>
      </c>
      <c r="C124" s="21"/>
      <c r="D124" s="19"/>
      <c r="E124" s="17"/>
      <c r="F124" s="19"/>
      <c r="G124" s="17"/>
      <c r="H124" s="17"/>
      <c r="I124" s="17"/>
      <c r="J124" s="45"/>
      <c r="K124" s="17"/>
      <c r="L124" s="17"/>
      <c r="M124" s="17"/>
      <c r="N124" s="17">
        <v>1</v>
      </c>
      <c r="O124" s="45"/>
      <c r="P124" s="20"/>
      <c r="Q124" s="2" t="str">
        <f>IF(COUNTIF(C$11:C124,C124)&gt;1,"重複","")</f>
        <v/>
      </c>
      <c r="R124" s="22" t="str">
        <f t="shared" si="1"/>
        <v/>
      </c>
    </row>
    <row r="125" spans="1:18">
      <c r="A125" s="17">
        <v>114</v>
      </c>
      <c r="B125" s="7" t="s">
        <v>94</v>
      </c>
      <c r="C125" s="21"/>
      <c r="D125" s="19"/>
      <c r="E125" s="17"/>
      <c r="F125" s="19"/>
      <c r="G125" s="17"/>
      <c r="H125" s="17"/>
      <c r="I125" s="17"/>
      <c r="J125" s="45"/>
      <c r="K125" s="17"/>
      <c r="L125" s="17"/>
      <c r="M125" s="17"/>
      <c r="N125" s="17">
        <v>1</v>
      </c>
      <c r="O125" s="45"/>
      <c r="P125" s="20"/>
      <c r="Q125" s="2" t="str">
        <f>IF(COUNTIF(C$11:C125,C125)&gt;1,"重複","")</f>
        <v/>
      </c>
      <c r="R125" s="22" t="str">
        <f t="shared" si="1"/>
        <v/>
      </c>
    </row>
    <row r="126" spans="1:18">
      <c r="A126" s="17">
        <v>115</v>
      </c>
      <c r="B126" s="7" t="s">
        <v>94</v>
      </c>
      <c r="C126" s="21"/>
      <c r="D126" s="19"/>
      <c r="E126" s="17"/>
      <c r="F126" s="19"/>
      <c r="G126" s="17"/>
      <c r="H126" s="17"/>
      <c r="I126" s="17"/>
      <c r="J126" s="45"/>
      <c r="K126" s="17"/>
      <c r="L126" s="17"/>
      <c r="M126" s="17"/>
      <c r="N126" s="17">
        <v>1</v>
      </c>
      <c r="O126" s="45"/>
      <c r="P126" s="20"/>
      <c r="Q126" s="2" t="str">
        <f>IF(COUNTIF(C$11:C126,C126)&gt;1,"重複","")</f>
        <v/>
      </c>
      <c r="R126" s="22" t="str">
        <f t="shared" si="1"/>
        <v/>
      </c>
    </row>
    <row r="127" spans="1:18">
      <c r="A127" s="17">
        <v>116</v>
      </c>
      <c r="B127" s="7" t="s">
        <v>94</v>
      </c>
      <c r="C127" s="21"/>
      <c r="D127" s="19"/>
      <c r="E127" s="17"/>
      <c r="F127" s="19"/>
      <c r="G127" s="17"/>
      <c r="H127" s="17"/>
      <c r="I127" s="17"/>
      <c r="J127" s="45"/>
      <c r="K127" s="17"/>
      <c r="L127" s="17"/>
      <c r="M127" s="17"/>
      <c r="N127" s="17">
        <v>1</v>
      </c>
      <c r="O127" s="45"/>
      <c r="P127" s="20"/>
      <c r="Q127" s="2" t="str">
        <f>IF(COUNTIF(C$11:C127,C127)&gt;1,"重複","")</f>
        <v/>
      </c>
      <c r="R127" s="22" t="str">
        <f t="shared" si="1"/>
        <v/>
      </c>
    </row>
    <row r="128" spans="1:18">
      <c r="A128" s="17">
        <v>117</v>
      </c>
      <c r="B128" s="7" t="s">
        <v>94</v>
      </c>
      <c r="C128" s="21"/>
      <c r="D128" s="19"/>
      <c r="E128" s="17"/>
      <c r="F128" s="19"/>
      <c r="G128" s="17"/>
      <c r="H128" s="17"/>
      <c r="I128" s="17"/>
      <c r="J128" s="45"/>
      <c r="K128" s="17"/>
      <c r="L128" s="17"/>
      <c r="M128" s="17"/>
      <c r="N128" s="17">
        <v>1</v>
      </c>
      <c r="O128" s="45"/>
      <c r="P128" s="20"/>
      <c r="Q128" s="2" t="str">
        <f>IF(COUNTIF(C$11:C128,C128)&gt;1,"重複","")</f>
        <v/>
      </c>
      <c r="R128" s="22" t="str">
        <f t="shared" si="1"/>
        <v/>
      </c>
    </row>
    <row r="129" spans="1:18">
      <c r="A129" s="17">
        <v>118</v>
      </c>
      <c r="B129" s="7" t="s">
        <v>94</v>
      </c>
      <c r="C129" s="21"/>
      <c r="D129" s="19"/>
      <c r="E129" s="17"/>
      <c r="F129" s="19"/>
      <c r="G129" s="17"/>
      <c r="H129" s="17"/>
      <c r="I129" s="17"/>
      <c r="J129" s="45"/>
      <c r="K129" s="17"/>
      <c r="L129" s="17"/>
      <c r="M129" s="17"/>
      <c r="N129" s="17">
        <v>1</v>
      </c>
      <c r="O129" s="45"/>
      <c r="P129" s="20"/>
      <c r="Q129" s="2" t="str">
        <f>IF(COUNTIF(C$11:C129,C129)&gt;1,"重複","")</f>
        <v/>
      </c>
      <c r="R129" s="22" t="str">
        <f t="shared" si="1"/>
        <v/>
      </c>
    </row>
    <row r="130" spans="1:18">
      <c r="A130" s="17">
        <v>119</v>
      </c>
      <c r="B130" s="7" t="s">
        <v>94</v>
      </c>
      <c r="C130" s="21"/>
      <c r="D130" s="19"/>
      <c r="E130" s="17"/>
      <c r="F130" s="19"/>
      <c r="G130" s="17"/>
      <c r="H130" s="17"/>
      <c r="I130" s="17"/>
      <c r="J130" s="45"/>
      <c r="K130" s="17"/>
      <c r="L130" s="17"/>
      <c r="M130" s="17"/>
      <c r="N130" s="17">
        <v>1</v>
      </c>
      <c r="O130" s="45"/>
      <c r="P130" s="20"/>
      <c r="Q130" s="2" t="str">
        <f>IF(COUNTIF(C$11:C130,C130)&gt;1,"重複","")</f>
        <v/>
      </c>
      <c r="R130" s="22" t="str">
        <f t="shared" si="1"/>
        <v/>
      </c>
    </row>
    <row r="131" spans="1:18">
      <c r="A131" s="17">
        <v>120</v>
      </c>
      <c r="B131" s="7" t="s">
        <v>94</v>
      </c>
      <c r="C131" s="21"/>
      <c r="D131" s="19"/>
      <c r="E131" s="17"/>
      <c r="F131" s="19"/>
      <c r="G131" s="17"/>
      <c r="H131" s="17"/>
      <c r="I131" s="17"/>
      <c r="J131" s="45"/>
      <c r="K131" s="17"/>
      <c r="L131" s="17"/>
      <c r="M131" s="17"/>
      <c r="N131" s="17">
        <v>1</v>
      </c>
      <c r="O131" s="45"/>
      <c r="P131" s="20"/>
      <c r="Q131" s="2" t="str">
        <f>IF(COUNTIF(C$11:C131,C131)&gt;1,"重複","")</f>
        <v/>
      </c>
      <c r="R131" s="22" t="str">
        <f t="shared" si="1"/>
        <v/>
      </c>
    </row>
    <row r="132" spans="1:18">
      <c r="A132" s="17">
        <v>121</v>
      </c>
      <c r="B132" s="7" t="s">
        <v>94</v>
      </c>
      <c r="C132" s="21"/>
      <c r="D132" s="19"/>
      <c r="E132" s="17"/>
      <c r="F132" s="19"/>
      <c r="G132" s="17"/>
      <c r="H132" s="17"/>
      <c r="I132" s="17"/>
      <c r="J132" s="45"/>
      <c r="K132" s="17"/>
      <c r="L132" s="17"/>
      <c r="M132" s="17"/>
      <c r="N132" s="17">
        <v>1</v>
      </c>
      <c r="O132" s="45"/>
      <c r="P132" s="20"/>
      <c r="Q132" s="2" t="str">
        <f>IF(COUNTIF(C$11:C132,C132)&gt;1,"重複","")</f>
        <v/>
      </c>
      <c r="R132" s="22" t="str">
        <f t="shared" si="1"/>
        <v/>
      </c>
    </row>
    <row r="133" spans="1:18">
      <c r="A133" s="17">
        <v>122</v>
      </c>
      <c r="B133" s="7" t="s">
        <v>94</v>
      </c>
      <c r="C133" s="21"/>
      <c r="D133" s="19"/>
      <c r="E133" s="17"/>
      <c r="F133" s="19"/>
      <c r="G133" s="17"/>
      <c r="H133" s="17"/>
      <c r="I133" s="17"/>
      <c r="J133" s="45"/>
      <c r="K133" s="17"/>
      <c r="L133" s="17"/>
      <c r="M133" s="17"/>
      <c r="N133" s="17">
        <v>1</v>
      </c>
      <c r="O133" s="45"/>
      <c r="P133" s="20"/>
      <c r="Q133" s="2" t="str">
        <f>IF(COUNTIF(C$11:C133,C133)&gt;1,"重複","")</f>
        <v/>
      </c>
      <c r="R133" s="22" t="str">
        <f t="shared" si="1"/>
        <v/>
      </c>
    </row>
    <row r="134" spans="1:18">
      <c r="A134" s="17">
        <v>123</v>
      </c>
      <c r="B134" s="7" t="s">
        <v>94</v>
      </c>
      <c r="C134" s="21"/>
      <c r="D134" s="19"/>
      <c r="E134" s="17"/>
      <c r="F134" s="19"/>
      <c r="G134" s="17"/>
      <c r="H134" s="17"/>
      <c r="I134" s="17"/>
      <c r="J134" s="45"/>
      <c r="K134" s="17"/>
      <c r="L134" s="17"/>
      <c r="M134" s="17"/>
      <c r="N134" s="17">
        <v>1</v>
      </c>
      <c r="O134" s="45"/>
      <c r="P134" s="20"/>
      <c r="Q134" s="2" t="str">
        <f>IF(COUNTIF(C$11:C134,C134)&gt;1,"重複","")</f>
        <v/>
      </c>
      <c r="R134" s="22" t="str">
        <f t="shared" si="1"/>
        <v/>
      </c>
    </row>
    <row r="135" spans="1:18">
      <c r="A135" s="17">
        <v>124</v>
      </c>
      <c r="B135" s="7" t="s">
        <v>94</v>
      </c>
      <c r="C135" s="21"/>
      <c r="D135" s="19"/>
      <c r="E135" s="17"/>
      <c r="F135" s="19"/>
      <c r="G135" s="17"/>
      <c r="H135" s="17"/>
      <c r="I135" s="17"/>
      <c r="J135" s="45"/>
      <c r="K135" s="17"/>
      <c r="L135" s="17"/>
      <c r="M135" s="17"/>
      <c r="N135" s="17">
        <v>1</v>
      </c>
      <c r="O135" s="45"/>
      <c r="P135" s="20"/>
      <c r="Q135" s="2" t="str">
        <f>IF(COUNTIF(C$11:C135,C135)&gt;1,"重複","")</f>
        <v/>
      </c>
      <c r="R135" s="22" t="str">
        <f t="shared" si="1"/>
        <v/>
      </c>
    </row>
    <row r="136" spans="1:18">
      <c r="A136" s="17">
        <v>125</v>
      </c>
      <c r="B136" s="7" t="s">
        <v>94</v>
      </c>
      <c r="C136" s="21"/>
      <c r="D136" s="19"/>
      <c r="E136" s="17"/>
      <c r="F136" s="19"/>
      <c r="G136" s="17"/>
      <c r="H136" s="17"/>
      <c r="I136" s="17"/>
      <c r="J136" s="45"/>
      <c r="K136" s="17"/>
      <c r="L136" s="17"/>
      <c r="M136" s="17"/>
      <c r="N136" s="17">
        <v>1</v>
      </c>
      <c r="O136" s="45"/>
      <c r="P136" s="20"/>
      <c r="Q136" s="2" t="str">
        <f>IF(COUNTIF(C$11:C136,C136)&gt;1,"重複","")</f>
        <v/>
      </c>
      <c r="R136" s="22" t="str">
        <f t="shared" si="1"/>
        <v/>
      </c>
    </row>
    <row r="137" spans="1:18">
      <c r="A137" s="17">
        <v>126</v>
      </c>
      <c r="B137" s="7" t="s">
        <v>94</v>
      </c>
      <c r="C137" s="21"/>
      <c r="D137" s="19"/>
      <c r="E137" s="17"/>
      <c r="F137" s="19"/>
      <c r="G137" s="17"/>
      <c r="H137" s="17"/>
      <c r="I137" s="17"/>
      <c r="J137" s="45"/>
      <c r="K137" s="17"/>
      <c r="L137" s="17"/>
      <c r="M137" s="17"/>
      <c r="N137" s="17">
        <v>1</v>
      </c>
      <c r="O137" s="45"/>
      <c r="P137" s="20"/>
      <c r="Q137" s="2" t="str">
        <f>IF(COUNTIF(C$11:C137,C137)&gt;1,"重複","")</f>
        <v/>
      </c>
      <c r="R137" s="22" t="str">
        <f t="shared" si="1"/>
        <v/>
      </c>
    </row>
    <row r="138" spans="1:18">
      <c r="A138" s="17">
        <v>127</v>
      </c>
      <c r="B138" s="7" t="s">
        <v>94</v>
      </c>
      <c r="C138" s="21"/>
      <c r="D138" s="19"/>
      <c r="E138" s="17"/>
      <c r="F138" s="19"/>
      <c r="G138" s="17"/>
      <c r="H138" s="17"/>
      <c r="I138" s="17"/>
      <c r="J138" s="45"/>
      <c r="K138" s="17"/>
      <c r="L138" s="17"/>
      <c r="M138" s="17"/>
      <c r="N138" s="17">
        <v>1</v>
      </c>
      <c r="O138" s="45"/>
      <c r="P138" s="20"/>
      <c r="Q138" s="2" t="str">
        <f>IF(COUNTIF(C$11:C138,C138)&gt;1,"重複","")</f>
        <v/>
      </c>
      <c r="R138" s="22" t="str">
        <f t="shared" si="1"/>
        <v/>
      </c>
    </row>
    <row r="139" spans="1:18">
      <c r="A139" s="17">
        <v>128</v>
      </c>
      <c r="B139" s="7" t="s">
        <v>94</v>
      </c>
      <c r="C139" s="21"/>
      <c r="D139" s="19"/>
      <c r="E139" s="17"/>
      <c r="F139" s="19"/>
      <c r="G139" s="17"/>
      <c r="H139" s="17"/>
      <c r="I139" s="17"/>
      <c r="J139" s="45"/>
      <c r="K139" s="17"/>
      <c r="L139" s="17"/>
      <c r="M139" s="17"/>
      <c r="N139" s="17">
        <v>1</v>
      </c>
      <c r="O139" s="45"/>
      <c r="P139" s="20"/>
      <c r="Q139" s="2" t="str">
        <f>IF(COUNTIF(C$11:C139,C139)&gt;1,"重複","")</f>
        <v/>
      </c>
      <c r="R139" s="22" t="str">
        <f t="shared" ref="R139:R202" si="2">IF(G139="","",IF(OR(G139="支1",G139="支2",G139="自立"),"―",IF(AND(10&lt;=P139-G139*10,P139-G139*10&lt;=50),"○","×")))</f>
        <v/>
      </c>
    </row>
    <row r="140" spans="1:18">
      <c r="A140" s="17">
        <v>129</v>
      </c>
      <c r="B140" s="7" t="s">
        <v>94</v>
      </c>
      <c r="C140" s="21"/>
      <c r="D140" s="19"/>
      <c r="E140" s="17"/>
      <c r="F140" s="19"/>
      <c r="G140" s="17"/>
      <c r="H140" s="17"/>
      <c r="I140" s="17"/>
      <c r="J140" s="45"/>
      <c r="K140" s="17"/>
      <c r="L140" s="17"/>
      <c r="M140" s="17"/>
      <c r="N140" s="17">
        <v>1</v>
      </c>
      <c r="O140" s="45"/>
      <c r="P140" s="20"/>
      <c r="Q140" s="2" t="str">
        <f>IF(COUNTIF(C$11:C140,C140)&gt;1,"重複","")</f>
        <v/>
      </c>
      <c r="R140" s="22" t="str">
        <f t="shared" si="2"/>
        <v/>
      </c>
    </row>
    <row r="141" spans="1:18">
      <c r="A141" s="17">
        <v>130</v>
      </c>
      <c r="B141" s="7" t="s">
        <v>94</v>
      </c>
      <c r="C141" s="21"/>
      <c r="D141" s="19"/>
      <c r="E141" s="17"/>
      <c r="F141" s="19"/>
      <c r="G141" s="17"/>
      <c r="H141" s="17"/>
      <c r="I141" s="17"/>
      <c r="J141" s="45"/>
      <c r="K141" s="17"/>
      <c r="L141" s="17"/>
      <c r="M141" s="17"/>
      <c r="N141" s="17">
        <v>1</v>
      </c>
      <c r="O141" s="45"/>
      <c r="P141" s="20"/>
      <c r="Q141" s="2" t="str">
        <f>IF(COUNTIF(C$11:C141,C141)&gt;1,"重複","")</f>
        <v/>
      </c>
      <c r="R141" s="22" t="str">
        <f t="shared" si="2"/>
        <v/>
      </c>
    </row>
    <row r="142" spans="1:18">
      <c r="A142" s="17">
        <v>131</v>
      </c>
      <c r="B142" s="7" t="s">
        <v>94</v>
      </c>
      <c r="C142" s="21"/>
      <c r="D142" s="19"/>
      <c r="E142" s="17"/>
      <c r="F142" s="19"/>
      <c r="G142" s="17"/>
      <c r="H142" s="17"/>
      <c r="I142" s="17"/>
      <c r="J142" s="45"/>
      <c r="K142" s="17"/>
      <c r="L142" s="17"/>
      <c r="M142" s="17"/>
      <c r="N142" s="17">
        <v>1</v>
      </c>
      <c r="O142" s="45"/>
      <c r="P142" s="20"/>
      <c r="Q142" s="2" t="str">
        <f>IF(COUNTIF(C$11:C142,C142)&gt;1,"重複","")</f>
        <v/>
      </c>
      <c r="R142" s="22" t="str">
        <f t="shared" si="2"/>
        <v/>
      </c>
    </row>
    <row r="143" spans="1:18">
      <c r="A143" s="17">
        <v>132</v>
      </c>
      <c r="B143" s="7" t="s">
        <v>94</v>
      </c>
      <c r="C143" s="21"/>
      <c r="D143" s="19"/>
      <c r="E143" s="17"/>
      <c r="F143" s="19"/>
      <c r="G143" s="17"/>
      <c r="H143" s="17"/>
      <c r="I143" s="17"/>
      <c r="J143" s="45"/>
      <c r="K143" s="17"/>
      <c r="L143" s="17"/>
      <c r="M143" s="17"/>
      <c r="N143" s="17">
        <v>1</v>
      </c>
      <c r="O143" s="45"/>
      <c r="P143" s="20"/>
      <c r="Q143" s="2" t="str">
        <f>IF(COUNTIF(C$11:C143,C143)&gt;1,"重複","")</f>
        <v/>
      </c>
      <c r="R143" s="22" t="str">
        <f t="shared" si="2"/>
        <v/>
      </c>
    </row>
    <row r="144" spans="1:18">
      <c r="A144" s="17">
        <v>133</v>
      </c>
      <c r="B144" s="7" t="s">
        <v>94</v>
      </c>
      <c r="C144" s="21"/>
      <c r="D144" s="19"/>
      <c r="E144" s="17"/>
      <c r="F144" s="19"/>
      <c r="G144" s="17"/>
      <c r="H144" s="17"/>
      <c r="I144" s="17"/>
      <c r="J144" s="45"/>
      <c r="K144" s="17"/>
      <c r="L144" s="17"/>
      <c r="M144" s="17"/>
      <c r="N144" s="17">
        <v>1</v>
      </c>
      <c r="O144" s="45"/>
      <c r="P144" s="20"/>
      <c r="Q144" s="2" t="str">
        <f>IF(COUNTIF(C$11:C144,C144)&gt;1,"重複","")</f>
        <v/>
      </c>
      <c r="R144" s="22" t="str">
        <f t="shared" si="2"/>
        <v/>
      </c>
    </row>
    <row r="145" spans="1:18">
      <c r="A145" s="17">
        <v>134</v>
      </c>
      <c r="B145" s="7" t="s">
        <v>94</v>
      </c>
      <c r="C145" s="21"/>
      <c r="D145" s="19"/>
      <c r="E145" s="17"/>
      <c r="F145" s="19"/>
      <c r="G145" s="17"/>
      <c r="H145" s="17"/>
      <c r="I145" s="17"/>
      <c r="J145" s="45"/>
      <c r="K145" s="17"/>
      <c r="L145" s="17"/>
      <c r="M145" s="17"/>
      <c r="N145" s="17">
        <v>1</v>
      </c>
      <c r="O145" s="45"/>
      <c r="P145" s="20"/>
      <c r="Q145" s="2" t="str">
        <f>IF(COUNTIF(C$11:C145,C145)&gt;1,"重複","")</f>
        <v/>
      </c>
      <c r="R145" s="22" t="str">
        <f t="shared" si="2"/>
        <v/>
      </c>
    </row>
    <row r="146" spans="1:18">
      <c r="A146" s="17">
        <v>135</v>
      </c>
      <c r="B146" s="7" t="s">
        <v>94</v>
      </c>
      <c r="C146" s="21"/>
      <c r="D146" s="19"/>
      <c r="E146" s="17"/>
      <c r="F146" s="19"/>
      <c r="G146" s="17"/>
      <c r="H146" s="17"/>
      <c r="I146" s="17"/>
      <c r="J146" s="45"/>
      <c r="K146" s="17"/>
      <c r="L146" s="17"/>
      <c r="M146" s="17"/>
      <c r="N146" s="17">
        <v>1</v>
      </c>
      <c r="O146" s="45"/>
      <c r="P146" s="20"/>
      <c r="Q146" s="2" t="str">
        <f>IF(COUNTIF(C$11:C146,C146)&gt;1,"重複","")</f>
        <v/>
      </c>
      <c r="R146" s="22" t="str">
        <f t="shared" si="2"/>
        <v/>
      </c>
    </row>
    <row r="147" spans="1:18">
      <c r="A147" s="17">
        <v>136</v>
      </c>
      <c r="B147" s="7" t="s">
        <v>94</v>
      </c>
      <c r="C147" s="21"/>
      <c r="D147" s="19"/>
      <c r="E147" s="17"/>
      <c r="F147" s="19"/>
      <c r="G147" s="17"/>
      <c r="H147" s="17"/>
      <c r="I147" s="17"/>
      <c r="J147" s="45"/>
      <c r="K147" s="17"/>
      <c r="L147" s="17"/>
      <c r="M147" s="17"/>
      <c r="N147" s="17">
        <v>1</v>
      </c>
      <c r="O147" s="45"/>
      <c r="P147" s="20"/>
      <c r="Q147" s="2" t="str">
        <f>IF(COUNTIF(C$11:C147,C147)&gt;1,"重複","")</f>
        <v/>
      </c>
      <c r="R147" s="22" t="str">
        <f t="shared" si="2"/>
        <v/>
      </c>
    </row>
    <row r="148" spans="1:18">
      <c r="A148" s="17">
        <v>137</v>
      </c>
      <c r="B148" s="7" t="s">
        <v>94</v>
      </c>
      <c r="C148" s="21"/>
      <c r="D148" s="19"/>
      <c r="E148" s="17"/>
      <c r="F148" s="19"/>
      <c r="G148" s="17"/>
      <c r="H148" s="17"/>
      <c r="I148" s="17"/>
      <c r="J148" s="45"/>
      <c r="K148" s="17"/>
      <c r="L148" s="17"/>
      <c r="M148" s="17"/>
      <c r="N148" s="17">
        <v>1</v>
      </c>
      <c r="O148" s="45"/>
      <c r="P148" s="20"/>
      <c r="Q148" s="2" t="str">
        <f>IF(COUNTIF(C$11:C148,C148)&gt;1,"重複","")</f>
        <v/>
      </c>
      <c r="R148" s="22" t="str">
        <f t="shared" si="2"/>
        <v/>
      </c>
    </row>
    <row r="149" spans="1:18">
      <c r="A149" s="17">
        <v>138</v>
      </c>
      <c r="B149" s="7" t="s">
        <v>94</v>
      </c>
      <c r="C149" s="21"/>
      <c r="D149" s="19"/>
      <c r="E149" s="17"/>
      <c r="F149" s="19"/>
      <c r="G149" s="17"/>
      <c r="H149" s="17"/>
      <c r="I149" s="17"/>
      <c r="J149" s="45"/>
      <c r="K149" s="17"/>
      <c r="L149" s="17"/>
      <c r="M149" s="17"/>
      <c r="N149" s="17">
        <v>1</v>
      </c>
      <c r="O149" s="45"/>
      <c r="P149" s="20"/>
      <c r="Q149" s="2" t="str">
        <f>IF(COUNTIF(C$11:C149,C149)&gt;1,"重複","")</f>
        <v/>
      </c>
      <c r="R149" s="22" t="str">
        <f t="shared" si="2"/>
        <v/>
      </c>
    </row>
    <row r="150" spans="1:18">
      <c r="A150" s="17">
        <v>139</v>
      </c>
      <c r="B150" s="7" t="s">
        <v>94</v>
      </c>
      <c r="C150" s="21"/>
      <c r="D150" s="19"/>
      <c r="E150" s="17"/>
      <c r="F150" s="19"/>
      <c r="G150" s="17"/>
      <c r="H150" s="17"/>
      <c r="I150" s="17"/>
      <c r="J150" s="45"/>
      <c r="K150" s="17"/>
      <c r="L150" s="17"/>
      <c r="M150" s="17"/>
      <c r="N150" s="17">
        <v>1</v>
      </c>
      <c r="O150" s="45"/>
      <c r="P150" s="20"/>
      <c r="Q150" s="2" t="str">
        <f>IF(COUNTIF(C$11:C150,C150)&gt;1,"重複","")</f>
        <v/>
      </c>
      <c r="R150" s="22" t="str">
        <f t="shared" si="2"/>
        <v/>
      </c>
    </row>
    <row r="151" spans="1:18">
      <c r="A151" s="17">
        <v>140</v>
      </c>
      <c r="B151" s="7" t="s">
        <v>94</v>
      </c>
      <c r="C151" s="21"/>
      <c r="D151" s="19"/>
      <c r="E151" s="17"/>
      <c r="F151" s="19"/>
      <c r="G151" s="17"/>
      <c r="H151" s="17"/>
      <c r="I151" s="17"/>
      <c r="J151" s="45"/>
      <c r="K151" s="17"/>
      <c r="L151" s="17"/>
      <c r="M151" s="17"/>
      <c r="N151" s="17">
        <v>1</v>
      </c>
      <c r="O151" s="45"/>
      <c r="P151" s="20"/>
      <c r="Q151" s="2" t="str">
        <f>IF(COUNTIF(C$11:C151,C151)&gt;1,"重複","")</f>
        <v/>
      </c>
      <c r="R151" s="22" t="str">
        <f t="shared" si="2"/>
        <v/>
      </c>
    </row>
    <row r="152" spans="1:18">
      <c r="A152" s="17">
        <v>141</v>
      </c>
      <c r="B152" s="7" t="s">
        <v>94</v>
      </c>
      <c r="C152" s="21"/>
      <c r="D152" s="19"/>
      <c r="E152" s="17"/>
      <c r="F152" s="19"/>
      <c r="G152" s="17"/>
      <c r="H152" s="17"/>
      <c r="I152" s="17"/>
      <c r="J152" s="45"/>
      <c r="K152" s="17"/>
      <c r="L152" s="17"/>
      <c r="M152" s="17"/>
      <c r="N152" s="17">
        <v>1</v>
      </c>
      <c r="O152" s="45"/>
      <c r="P152" s="20"/>
      <c r="Q152" s="2" t="str">
        <f>IF(COUNTIF(C$11:C152,C152)&gt;1,"重複","")</f>
        <v/>
      </c>
      <c r="R152" s="22" t="str">
        <f t="shared" si="2"/>
        <v/>
      </c>
    </row>
    <row r="153" spans="1:18">
      <c r="A153" s="17">
        <v>142</v>
      </c>
      <c r="B153" s="7" t="s">
        <v>94</v>
      </c>
      <c r="C153" s="21"/>
      <c r="D153" s="19"/>
      <c r="E153" s="17"/>
      <c r="F153" s="19"/>
      <c r="G153" s="17"/>
      <c r="H153" s="17"/>
      <c r="I153" s="17"/>
      <c r="J153" s="45"/>
      <c r="K153" s="17"/>
      <c r="L153" s="17"/>
      <c r="M153" s="17"/>
      <c r="N153" s="17">
        <v>1</v>
      </c>
      <c r="O153" s="45"/>
      <c r="P153" s="20"/>
      <c r="Q153" s="2" t="str">
        <f>IF(COUNTIF(C$11:C153,C153)&gt;1,"重複","")</f>
        <v/>
      </c>
      <c r="R153" s="22" t="str">
        <f t="shared" si="2"/>
        <v/>
      </c>
    </row>
    <row r="154" spans="1:18">
      <c r="A154" s="17">
        <v>143</v>
      </c>
      <c r="B154" s="7" t="s">
        <v>94</v>
      </c>
      <c r="C154" s="21"/>
      <c r="D154" s="19"/>
      <c r="E154" s="17"/>
      <c r="F154" s="19"/>
      <c r="G154" s="17"/>
      <c r="H154" s="17"/>
      <c r="I154" s="17"/>
      <c r="J154" s="45"/>
      <c r="K154" s="17"/>
      <c r="L154" s="17"/>
      <c r="M154" s="17"/>
      <c r="N154" s="17">
        <v>1</v>
      </c>
      <c r="O154" s="45"/>
      <c r="P154" s="20"/>
      <c r="Q154" s="2" t="str">
        <f>IF(COUNTIF(C$11:C154,C154)&gt;1,"重複","")</f>
        <v/>
      </c>
      <c r="R154" s="22" t="str">
        <f t="shared" si="2"/>
        <v/>
      </c>
    </row>
    <row r="155" spans="1:18">
      <c r="A155" s="17">
        <v>144</v>
      </c>
      <c r="B155" s="7" t="s">
        <v>94</v>
      </c>
      <c r="C155" s="21"/>
      <c r="D155" s="19"/>
      <c r="E155" s="17"/>
      <c r="F155" s="19"/>
      <c r="G155" s="17"/>
      <c r="H155" s="17"/>
      <c r="I155" s="17"/>
      <c r="J155" s="45"/>
      <c r="K155" s="17"/>
      <c r="L155" s="17"/>
      <c r="M155" s="17"/>
      <c r="N155" s="17">
        <v>1</v>
      </c>
      <c r="O155" s="45"/>
      <c r="P155" s="20"/>
      <c r="Q155" s="2" t="str">
        <f>IF(COUNTIF(C$11:C155,C155)&gt;1,"重複","")</f>
        <v/>
      </c>
      <c r="R155" s="22" t="str">
        <f t="shared" si="2"/>
        <v/>
      </c>
    </row>
    <row r="156" spans="1:18">
      <c r="A156" s="17">
        <v>145</v>
      </c>
      <c r="B156" s="7" t="s">
        <v>94</v>
      </c>
      <c r="C156" s="21"/>
      <c r="D156" s="19"/>
      <c r="E156" s="17"/>
      <c r="F156" s="19"/>
      <c r="G156" s="17"/>
      <c r="H156" s="17"/>
      <c r="I156" s="17"/>
      <c r="J156" s="45"/>
      <c r="K156" s="17"/>
      <c r="L156" s="17"/>
      <c r="M156" s="17"/>
      <c r="N156" s="17">
        <v>1</v>
      </c>
      <c r="O156" s="45"/>
      <c r="P156" s="20"/>
      <c r="Q156" s="2" t="str">
        <f>IF(COUNTIF(C$11:C156,C156)&gt;1,"重複","")</f>
        <v/>
      </c>
      <c r="R156" s="22" t="str">
        <f t="shared" si="2"/>
        <v/>
      </c>
    </row>
    <row r="157" spans="1:18">
      <c r="A157" s="17">
        <v>146</v>
      </c>
      <c r="B157" s="7" t="s">
        <v>94</v>
      </c>
      <c r="C157" s="21"/>
      <c r="D157" s="19"/>
      <c r="E157" s="17"/>
      <c r="F157" s="19"/>
      <c r="G157" s="17"/>
      <c r="H157" s="17"/>
      <c r="I157" s="17"/>
      <c r="J157" s="45"/>
      <c r="K157" s="17"/>
      <c r="L157" s="17"/>
      <c r="M157" s="17"/>
      <c r="N157" s="17">
        <v>1</v>
      </c>
      <c r="O157" s="45"/>
      <c r="P157" s="20"/>
      <c r="Q157" s="2" t="str">
        <f>IF(COUNTIF(C$11:C157,C157)&gt;1,"重複","")</f>
        <v/>
      </c>
      <c r="R157" s="22" t="str">
        <f t="shared" si="2"/>
        <v/>
      </c>
    </row>
    <row r="158" spans="1:18">
      <c r="A158" s="17">
        <v>147</v>
      </c>
      <c r="B158" s="7" t="s">
        <v>94</v>
      </c>
      <c r="C158" s="21"/>
      <c r="D158" s="19"/>
      <c r="E158" s="17"/>
      <c r="F158" s="19"/>
      <c r="G158" s="17"/>
      <c r="H158" s="17"/>
      <c r="I158" s="17"/>
      <c r="J158" s="45"/>
      <c r="K158" s="17"/>
      <c r="L158" s="17"/>
      <c r="M158" s="17"/>
      <c r="N158" s="17">
        <v>1</v>
      </c>
      <c r="O158" s="45"/>
      <c r="P158" s="20"/>
      <c r="Q158" s="2" t="str">
        <f>IF(COUNTIF(C$11:C158,C158)&gt;1,"重複","")</f>
        <v/>
      </c>
      <c r="R158" s="22" t="str">
        <f t="shared" si="2"/>
        <v/>
      </c>
    </row>
    <row r="159" spans="1:18">
      <c r="A159" s="17">
        <v>148</v>
      </c>
      <c r="B159" s="7" t="s">
        <v>94</v>
      </c>
      <c r="C159" s="21"/>
      <c r="D159" s="19"/>
      <c r="E159" s="17"/>
      <c r="F159" s="19"/>
      <c r="G159" s="17"/>
      <c r="H159" s="17"/>
      <c r="I159" s="17"/>
      <c r="J159" s="45"/>
      <c r="K159" s="17"/>
      <c r="L159" s="17"/>
      <c r="M159" s="17"/>
      <c r="N159" s="17">
        <v>1</v>
      </c>
      <c r="O159" s="45"/>
      <c r="P159" s="20"/>
      <c r="Q159" s="2" t="str">
        <f>IF(COUNTIF(C$11:C159,C159)&gt;1,"重複","")</f>
        <v/>
      </c>
      <c r="R159" s="22" t="str">
        <f t="shared" si="2"/>
        <v/>
      </c>
    </row>
    <row r="160" spans="1:18">
      <c r="A160" s="17">
        <v>149</v>
      </c>
      <c r="B160" s="7" t="s">
        <v>94</v>
      </c>
      <c r="C160" s="21"/>
      <c r="D160" s="19"/>
      <c r="E160" s="17"/>
      <c r="F160" s="19"/>
      <c r="G160" s="17"/>
      <c r="H160" s="17"/>
      <c r="I160" s="17"/>
      <c r="J160" s="45"/>
      <c r="K160" s="17"/>
      <c r="L160" s="17"/>
      <c r="M160" s="17"/>
      <c r="N160" s="17">
        <v>1</v>
      </c>
      <c r="O160" s="45"/>
      <c r="P160" s="20"/>
      <c r="Q160" s="2" t="str">
        <f>IF(COUNTIF(C$11:C160,C160)&gt;1,"重複","")</f>
        <v/>
      </c>
      <c r="R160" s="22" t="str">
        <f t="shared" si="2"/>
        <v/>
      </c>
    </row>
    <row r="161" spans="1:18">
      <c r="A161" s="17">
        <v>150</v>
      </c>
      <c r="B161" s="7" t="s">
        <v>94</v>
      </c>
      <c r="C161" s="21"/>
      <c r="D161" s="19"/>
      <c r="E161" s="17"/>
      <c r="F161" s="19"/>
      <c r="G161" s="17"/>
      <c r="H161" s="17"/>
      <c r="I161" s="17"/>
      <c r="J161" s="45"/>
      <c r="K161" s="17"/>
      <c r="L161" s="17"/>
      <c r="M161" s="17"/>
      <c r="N161" s="17">
        <v>1</v>
      </c>
      <c r="O161" s="45"/>
      <c r="P161" s="20"/>
      <c r="Q161" s="2" t="str">
        <f>IF(COUNTIF(C$11:C161,C161)&gt;1,"重複","")</f>
        <v/>
      </c>
      <c r="R161" s="22" t="str">
        <f t="shared" si="2"/>
        <v/>
      </c>
    </row>
    <row r="162" spans="1:18">
      <c r="A162" s="17">
        <v>151</v>
      </c>
      <c r="B162" s="7" t="s">
        <v>94</v>
      </c>
      <c r="C162" s="21"/>
      <c r="D162" s="19"/>
      <c r="E162" s="17"/>
      <c r="F162" s="19"/>
      <c r="G162" s="17"/>
      <c r="H162" s="17"/>
      <c r="I162" s="17"/>
      <c r="J162" s="45"/>
      <c r="K162" s="17"/>
      <c r="L162" s="17"/>
      <c r="M162" s="17"/>
      <c r="N162" s="17">
        <v>1</v>
      </c>
      <c r="O162" s="45"/>
      <c r="P162" s="20"/>
      <c r="Q162" s="2" t="str">
        <f>IF(COUNTIF(C$11:C162,C162)&gt;1,"重複","")</f>
        <v/>
      </c>
      <c r="R162" s="22" t="str">
        <f t="shared" si="2"/>
        <v/>
      </c>
    </row>
    <row r="163" spans="1:18">
      <c r="A163" s="17">
        <v>152</v>
      </c>
      <c r="B163" s="7" t="s">
        <v>94</v>
      </c>
      <c r="C163" s="21"/>
      <c r="D163" s="19"/>
      <c r="E163" s="17"/>
      <c r="F163" s="19"/>
      <c r="G163" s="17"/>
      <c r="H163" s="17"/>
      <c r="I163" s="17"/>
      <c r="J163" s="45"/>
      <c r="K163" s="17"/>
      <c r="L163" s="17"/>
      <c r="M163" s="17"/>
      <c r="N163" s="17">
        <v>1</v>
      </c>
      <c r="O163" s="45"/>
      <c r="P163" s="20"/>
      <c r="Q163" s="2" t="str">
        <f>IF(COUNTIF(C$11:C163,C163)&gt;1,"重複","")</f>
        <v/>
      </c>
      <c r="R163" s="22" t="str">
        <f t="shared" si="2"/>
        <v/>
      </c>
    </row>
    <row r="164" spans="1:18">
      <c r="A164" s="17">
        <v>153</v>
      </c>
      <c r="B164" s="7" t="s">
        <v>94</v>
      </c>
      <c r="C164" s="21"/>
      <c r="D164" s="19"/>
      <c r="E164" s="17"/>
      <c r="F164" s="19"/>
      <c r="G164" s="17"/>
      <c r="H164" s="17"/>
      <c r="I164" s="17"/>
      <c r="J164" s="45"/>
      <c r="K164" s="17"/>
      <c r="L164" s="17"/>
      <c r="M164" s="17"/>
      <c r="N164" s="17">
        <v>1</v>
      </c>
      <c r="O164" s="45"/>
      <c r="P164" s="20"/>
      <c r="Q164" s="2" t="str">
        <f>IF(COUNTIF(C$11:C164,C164)&gt;1,"重複","")</f>
        <v/>
      </c>
      <c r="R164" s="22" t="str">
        <f t="shared" si="2"/>
        <v/>
      </c>
    </row>
    <row r="165" spans="1:18">
      <c r="A165" s="17">
        <v>154</v>
      </c>
      <c r="B165" s="7" t="s">
        <v>94</v>
      </c>
      <c r="C165" s="21"/>
      <c r="D165" s="19"/>
      <c r="E165" s="17"/>
      <c r="F165" s="19"/>
      <c r="G165" s="17"/>
      <c r="H165" s="17"/>
      <c r="I165" s="17"/>
      <c r="J165" s="45"/>
      <c r="K165" s="17"/>
      <c r="L165" s="17"/>
      <c r="M165" s="17"/>
      <c r="N165" s="17">
        <v>1</v>
      </c>
      <c r="O165" s="45"/>
      <c r="P165" s="20"/>
      <c r="Q165" s="2" t="str">
        <f>IF(COUNTIF(C$11:C165,C165)&gt;1,"重複","")</f>
        <v/>
      </c>
      <c r="R165" s="22" t="str">
        <f t="shared" si="2"/>
        <v/>
      </c>
    </row>
    <row r="166" spans="1:18">
      <c r="A166" s="17">
        <v>155</v>
      </c>
      <c r="B166" s="7" t="s">
        <v>94</v>
      </c>
      <c r="C166" s="21"/>
      <c r="D166" s="19"/>
      <c r="E166" s="17"/>
      <c r="F166" s="19"/>
      <c r="G166" s="17"/>
      <c r="H166" s="17"/>
      <c r="I166" s="17"/>
      <c r="J166" s="45"/>
      <c r="K166" s="17"/>
      <c r="L166" s="17"/>
      <c r="M166" s="17"/>
      <c r="N166" s="17">
        <v>1</v>
      </c>
      <c r="O166" s="45"/>
      <c r="P166" s="20"/>
      <c r="Q166" s="2" t="str">
        <f>IF(COUNTIF(C$11:C166,C166)&gt;1,"重複","")</f>
        <v/>
      </c>
      <c r="R166" s="22" t="str">
        <f t="shared" si="2"/>
        <v/>
      </c>
    </row>
    <row r="167" spans="1:18">
      <c r="A167" s="17">
        <v>156</v>
      </c>
      <c r="B167" s="7" t="s">
        <v>94</v>
      </c>
      <c r="C167" s="21"/>
      <c r="D167" s="19"/>
      <c r="E167" s="17"/>
      <c r="F167" s="19"/>
      <c r="G167" s="17"/>
      <c r="H167" s="17"/>
      <c r="I167" s="17"/>
      <c r="J167" s="45"/>
      <c r="K167" s="17"/>
      <c r="L167" s="17"/>
      <c r="M167" s="17"/>
      <c r="N167" s="17">
        <v>1</v>
      </c>
      <c r="O167" s="45"/>
      <c r="P167" s="20"/>
      <c r="Q167" s="2" t="str">
        <f>IF(COUNTIF(C$11:C167,C167)&gt;1,"重複","")</f>
        <v/>
      </c>
      <c r="R167" s="22" t="str">
        <f t="shared" si="2"/>
        <v/>
      </c>
    </row>
    <row r="168" spans="1:18">
      <c r="A168" s="17">
        <v>157</v>
      </c>
      <c r="B168" s="7" t="s">
        <v>94</v>
      </c>
      <c r="C168" s="21"/>
      <c r="D168" s="19"/>
      <c r="E168" s="17"/>
      <c r="F168" s="19"/>
      <c r="G168" s="17"/>
      <c r="H168" s="17"/>
      <c r="I168" s="17"/>
      <c r="J168" s="45"/>
      <c r="K168" s="17"/>
      <c r="L168" s="17"/>
      <c r="M168" s="17"/>
      <c r="N168" s="17">
        <v>1</v>
      </c>
      <c r="O168" s="45"/>
      <c r="P168" s="20"/>
      <c r="Q168" s="2" t="str">
        <f>IF(COUNTIF(C$11:C168,C168)&gt;1,"重複","")</f>
        <v/>
      </c>
      <c r="R168" s="22" t="str">
        <f t="shared" si="2"/>
        <v/>
      </c>
    </row>
    <row r="169" spans="1:18">
      <c r="A169" s="17">
        <v>158</v>
      </c>
      <c r="B169" s="7" t="s">
        <v>94</v>
      </c>
      <c r="C169" s="21"/>
      <c r="D169" s="19"/>
      <c r="E169" s="17"/>
      <c r="F169" s="19"/>
      <c r="G169" s="17"/>
      <c r="H169" s="17"/>
      <c r="I169" s="17"/>
      <c r="J169" s="45"/>
      <c r="K169" s="17"/>
      <c r="L169" s="17"/>
      <c r="M169" s="17"/>
      <c r="N169" s="17">
        <v>1</v>
      </c>
      <c r="O169" s="45"/>
      <c r="P169" s="20"/>
      <c r="Q169" s="2" t="str">
        <f>IF(COUNTIF(C$11:C169,C169)&gt;1,"重複","")</f>
        <v/>
      </c>
      <c r="R169" s="22" t="str">
        <f t="shared" si="2"/>
        <v/>
      </c>
    </row>
    <row r="170" spans="1:18">
      <c r="A170" s="17">
        <v>159</v>
      </c>
      <c r="B170" s="7" t="s">
        <v>94</v>
      </c>
      <c r="C170" s="21"/>
      <c r="D170" s="19"/>
      <c r="E170" s="17"/>
      <c r="F170" s="19"/>
      <c r="G170" s="17"/>
      <c r="H170" s="17"/>
      <c r="I170" s="17"/>
      <c r="J170" s="45"/>
      <c r="K170" s="17"/>
      <c r="L170" s="17"/>
      <c r="M170" s="17"/>
      <c r="N170" s="17">
        <v>1</v>
      </c>
      <c r="O170" s="45"/>
      <c r="P170" s="20"/>
      <c r="Q170" s="2" t="str">
        <f>IF(COUNTIF(C$11:C170,C170)&gt;1,"重複","")</f>
        <v/>
      </c>
      <c r="R170" s="22" t="str">
        <f t="shared" si="2"/>
        <v/>
      </c>
    </row>
    <row r="171" spans="1:18">
      <c r="A171" s="17">
        <v>160</v>
      </c>
      <c r="B171" s="7" t="s">
        <v>94</v>
      </c>
      <c r="C171" s="21"/>
      <c r="D171" s="19"/>
      <c r="E171" s="17"/>
      <c r="F171" s="19"/>
      <c r="G171" s="17"/>
      <c r="H171" s="17"/>
      <c r="I171" s="17"/>
      <c r="J171" s="45"/>
      <c r="K171" s="17"/>
      <c r="L171" s="17"/>
      <c r="M171" s="17"/>
      <c r="N171" s="17">
        <v>1</v>
      </c>
      <c r="O171" s="45"/>
      <c r="P171" s="20"/>
      <c r="Q171" s="2" t="str">
        <f>IF(COUNTIF(C$11:C171,C171)&gt;1,"重複","")</f>
        <v/>
      </c>
      <c r="R171" s="22" t="str">
        <f t="shared" si="2"/>
        <v/>
      </c>
    </row>
    <row r="172" spans="1:18">
      <c r="A172" s="17">
        <v>161</v>
      </c>
      <c r="B172" s="7" t="s">
        <v>94</v>
      </c>
      <c r="C172" s="21"/>
      <c r="D172" s="19"/>
      <c r="E172" s="17"/>
      <c r="F172" s="19"/>
      <c r="G172" s="17"/>
      <c r="H172" s="17"/>
      <c r="I172" s="17"/>
      <c r="J172" s="45"/>
      <c r="K172" s="17"/>
      <c r="L172" s="17"/>
      <c r="M172" s="17"/>
      <c r="N172" s="17">
        <v>1</v>
      </c>
      <c r="O172" s="45"/>
      <c r="P172" s="20"/>
      <c r="Q172" s="2" t="str">
        <f>IF(COUNTIF(C$11:C172,C172)&gt;1,"重複","")</f>
        <v/>
      </c>
      <c r="R172" s="22" t="str">
        <f t="shared" si="2"/>
        <v/>
      </c>
    </row>
    <row r="173" spans="1:18">
      <c r="A173" s="17">
        <v>162</v>
      </c>
      <c r="B173" s="7" t="s">
        <v>94</v>
      </c>
      <c r="C173" s="21"/>
      <c r="D173" s="19"/>
      <c r="E173" s="17"/>
      <c r="F173" s="19"/>
      <c r="G173" s="17"/>
      <c r="H173" s="17"/>
      <c r="I173" s="17"/>
      <c r="J173" s="45"/>
      <c r="K173" s="17"/>
      <c r="L173" s="17"/>
      <c r="M173" s="17"/>
      <c r="N173" s="17">
        <v>1</v>
      </c>
      <c r="O173" s="45"/>
      <c r="P173" s="20"/>
      <c r="Q173" s="2" t="str">
        <f>IF(COUNTIF(C$11:C173,C173)&gt;1,"重複","")</f>
        <v/>
      </c>
      <c r="R173" s="22" t="str">
        <f t="shared" si="2"/>
        <v/>
      </c>
    </row>
    <row r="174" spans="1:18">
      <c r="A174" s="17">
        <v>163</v>
      </c>
      <c r="B174" s="7" t="s">
        <v>94</v>
      </c>
      <c r="C174" s="21"/>
      <c r="D174" s="19"/>
      <c r="E174" s="17"/>
      <c r="F174" s="19"/>
      <c r="G174" s="17"/>
      <c r="H174" s="17"/>
      <c r="I174" s="17"/>
      <c r="J174" s="45"/>
      <c r="K174" s="17"/>
      <c r="L174" s="17"/>
      <c r="M174" s="17"/>
      <c r="N174" s="17">
        <v>1</v>
      </c>
      <c r="O174" s="45"/>
      <c r="P174" s="20"/>
      <c r="Q174" s="2" t="str">
        <f>IF(COUNTIF(C$11:C174,C174)&gt;1,"重複","")</f>
        <v/>
      </c>
      <c r="R174" s="22" t="str">
        <f t="shared" si="2"/>
        <v/>
      </c>
    </row>
    <row r="175" spans="1:18">
      <c r="A175" s="17">
        <v>164</v>
      </c>
      <c r="B175" s="7" t="s">
        <v>94</v>
      </c>
      <c r="C175" s="21"/>
      <c r="D175" s="19"/>
      <c r="E175" s="17"/>
      <c r="F175" s="19"/>
      <c r="G175" s="17"/>
      <c r="H175" s="17"/>
      <c r="I175" s="17"/>
      <c r="J175" s="45"/>
      <c r="K175" s="17"/>
      <c r="L175" s="17"/>
      <c r="M175" s="17"/>
      <c r="N175" s="17">
        <v>1</v>
      </c>
      <c r="O175" s="45"/>
      <c r="P175" s="20"/>
      <c r="Q175" s="2" t="str">
        <f>IF(COUNTIF(C$11:C175,C175)&gt;1,"重複","")</f>
        <v/>
      </c>
      <c r="R175" s="22" t="str">
        <f t="shared" si="2"/>
        <v/>
      </c>
    </row>
    <row r="176" spans="1:18">
      <c r="A176" s="17">
        <v>165</v>
      </c>
      <c r="B176" s="7" t="s">
        <v>94</v>
      </c>
      <c r="C176" s="21"/>
      <c r="D176" s="19"/>
      <c r="E176" s="17"/>
      <c r="F176" s="19"/>
      <c r="G176" s="17"/>
      <c r="H176" s="17"/>
      <c r="I176" s="17"/>
      <c r="J176" s="45"/>
      <c r="K176" s="17"/>
      <c r="L176" s="17"/>
      <c r="M176" s="17"/>
      <c r="N176" s="17">
        <v>1</v>
      </c>
      <c r="O176" s="45"/>
      <c r="P176" s="20"/>
      <c r="Q176" s="2" t="str">
        <f>IF(COUNTIF(C$11:C176,C176)&gt;1,"重複","")</f>
        <v/>
      </c>
      <c r="R176" s="22" t="str">
        <f t="shared" si="2"/>
        <v/>
      </c>
    </row>
    <row r="177" spans="1:18">
      <c r="A177" s="17">
        <v>166</v>
      </c>
      <c r="B177" s="7" t="s">
        <v>94</v>
      </c>
      <c r="C177" s="21"/>
      <c r="D177" s="19"/>
      <c r="E177" s="17"/>
      <c r="F177" s="19"/>
      <c r="G177" s="17"/>
      <c r="H177" s="17"/>
      <c r="I177" s="17"/>
      <c r="J177" s="45"/>
      <c r="K177" s="17"/>
      <c r="L177" s="17"/>
      <c r="M177" s="17"/>
      <c r="N177" s="17">
        <v>1</v>
      </c>
      <c r="O177" s="45"/>
      <c r="P177" s="20"/>
      <c r="Q177" s="2" t="str">
        <f>IF(COUNTIF(C$11:C177,C177)&gt;1,"重複","")</f>
        <v/>
      </c>
      <c r="R177" s="22" t="str">
        <f t="shared" si="2"/>
        <v/>
      </c>
    </row>
    <row r="178" spans="1:18">
      <c r="A178" s="17">
        <v>167</v>
      </c>
      <c r="B178" s="7" t="s">
        <v>94</v>
      </c>
      <c r="C178" s="21"/>
      <c r="D178" s="19"/>
      <c r="E178" s="17"/>
      <c r="F178" s="19"/>
      <c r="G178" s="17"/>
      <c r="H178" s="17"/>
      <c r="I178" s="17"/>
      <c r="J178" s="45"/>
      <c r="K178" s="17"/>
      <c r="L178" s="17"/>
      <c r="M178" s="17"/>
      <c r="N178" s="17">
        <v>1</v>
      </c>
      <c r="O178" s="45"/>
      <c r="P178" s="20"/>
      <c r="Q178" s="2" t="str">
        <f>IF(COUNTIF(C$11:C178,C178)&gt;1,"重複","")</f>
        <v/>
      </c>
      <c r="R178" s="22" t="str">
        <f t="shared" si="2"/>
        <v/>
      </c>
    </row>
    <row r="179" spans="1:18">
      <c r="A179" s="17">
        <v>168</v>
      </c>
      <c r="B179" s="7" t="s">
        <v>94</v>
      </c>
      <c r="C179" s="21"/>
      <c r="D179" s="19"/>
      <c r="E179" s="17"/>
      <c r="F179" s="19"/>
      <c r="G179" s="17"/>
      <c r="H179" s="17"/>
      <c r="I179" s="17"/>
      <c r="J179" s="45"/>
      <c r="K179" s="17"/>
      <c r="L179" s="17"/>
      <c r="M179" s="17"/>
      <c r="N179" s="17">
        <v>1</v>
      </c>
      <c r="O179" s="45"/>
      <c r="P179" s="20"/>
      <c r="Q179" s="2" t="str">
        <f>IF(COUNTIF(C$11:C179,C179)&gt;1,"重複","")</f>
        <v/>
      </c>
      <c r="R179" s="22" t="str">
        <f t="shared" si="2"/>
        <v/>
      </c>
    </row>
    <row r="180" spans="1:18">
      <c r="A180" s="17">
        <v>169</v>
      </c>
      <c r="B180" s="7" t="s">
        <v>94</v>
      </c>
      <c r="C180" s="21"/>
      <c r="D180" s="19"/>
      <c r="E180" s="17"/>
      <c r="F180" s="19"/>
      <c r="G180" s="17"/>
      <c r="H180" s="17"/>
      <c r="I180" s="17"/>
      <c r="J180" s="45"/>
      <c r="K180" s="17"/>
      <c r="L180" s="17"/>
      <c r="M180" s="17"/>
      <c r="N180" s="17">
        <v>1</v>
      </c>
      <c r="O180" s="45"/>
      <c r="P180" s="20"/>
      <c r="Q180" s="2" t="str">
        <f>IF(COUNTIF(C$11:C180,C180)&gt;1,"重複","")</f>
        <v/>
      </c>
      <c r="R180" s="22" t="str">
        <f t="shared" si="2"/>
        <v/>
      </c>
    </row>
    <row r="181" spans="1:18">
      <c r="A181" s="17">
        <v>170</v>
      </c>
      <c r="B181" s="7" t="s">
        <v>94</v>
      </c>
      <c r="C181" s="21"/>
      <c r="D181" s="19"/>
      <c r="E181" s="17"/>
      <c r="F181" s="19"/>
      <c r="G181" s="17"/>
      <c r="H181" s="17"/>
      <c r="I181" s="17"/>
      <c r="J181" s="45"/>
      <c r="K181" s="17"/>
      <c r="L181" s="17"/>
      <c r="M181" s="17"/>
      <c r="N181" s="17">
        <v>1</v>
      </c>
      <c r="O181" s="45"/>
      <c r="P181" s="20"/>
      <c r="Q181" s="2" t="str">
        <f>IF(COUNTIF(C$11:C181,C181)&gt;1,"重複","")</f>
        <v/>
      </c>
      <c r="R181" s="22" t="str">
        <f t="shared" si="2"/>
        <v/>
      </c>
    </row>
    <row r="182" spans="1:18">
      <c r="A182" s="17">
        <v>171</v>
      </c>
      <c r="B182" s="7" t="s">
        <v>94</v>
      </c>
      <c r="C182" s="21"/>
      <c r="D182" s="19"/>
      <c r="E182" s="17"/>
      <c r="F182" s="19"/>
      <c r="G182" s="17"/>
      <c r="H182" s="17"/>
      <c r="I182" s="17"/>
      <c r="J182" s="45"/>
      <c r="K182" s="17"/>
      <c r="L182" s="17"/>
      <c r="M182" s="17"/>
      <c r="N182" s="17">
        <v>1</v>
      </c>
      <c r="O182" s="45"/>
      <c r="P182" s="20"/>
      <c r="Q182" s="2" t="str">
        <f>IF(COUNTIF(C$11:C182,C182)&gt;1,"重複","")</f>
        <v/>
      </c>
      <c r="R182" s="22" t="str">
        <f t="shared" si="2"/>
        <v/>
      </c>
    </row>
    <row r="183" spans="1:18">
      <c r="A183" s="17">
        <v>172</v>
      </c>
      <c r="B183" s="7" t="s">
        <v>94</v>
      </c>
      <c r="C183" s="21"/>
      <c r="D183" s="19"/>
      <c r="E183" s="17"/>
      <c r="F183" s="19"/>
      <c r="G183" s="17"/>
      <c r="H183" s="17"/>
      <c r="I183" s="17"/>
      <c r="J183" s="45"/>
      <c r="K183" s="17"/>
      <c r="L183" s="17"/>
      <c r="M183" s="17"/>
      <c r="N183" s="17">
        <v>1</v>
      </c>
      <c r="O183" s="45"/>
      <c r="P183" s="20"/>
      <c r="Q183" s="2" t="str">
        <f>IF(COUNTIF(C$11:C183,C183)&gt;1,"重複","")</f>
        <v/>
      </c>
      <c r="R183" s="22" t="str">
        <f t="shared" si="2"/>
        <v/>
      </c>
    </row>
    <row r="184" spans="1:18">
      <c r="A184" s="17">
        <v>173</v>
      </c>
      <c r="B184" s="7" t="s">
        <v>94</v>
      </c>
      <c r="C184" s="21"/>
      <c r="D184" s="19"/>
      <c r="E184" s="17"/>
      <c r="F184" s="19"/>
      <c r="G184" s="17"/>
      <c r="H184" s="17"/>
      <c r="I184" s="17"/>
      <c r="J184" s="45"/>
      <c r="K184" s="17"/>
      <c r="L184" s="17"/>
      <c r="M184" s="17"/>
      <c r="N184" s="17">
        <v>1</v>
      </c>
      <c r="O184" s="45"/>
      <c r="P184" s="20"/>
      <c r="Q184" s="2" t="str">
        <f>IF(COUNTIF(C$11:C184,C184)&gt;1,"重複","")</f>
        <v/>
      </c>
      <c r="R184" s="22" t="str">
        <f t="shared" si="2"/>
        <v/>
      </c>
    </row>
    <row r="185" spans="1:18">
      <c r="A185" s="17">
        <v>174</v>
      </c>
      <c r="B185" s="7" t="s">
        <v>94</v>
      </c>
      <c r="C185" s="21"/>
      <c r="D185" s="19"/>
      <c r="E185" s="17"/>
      <c r="F185" s="19"/>
      <c r="G185" s="17"/>
      <c r="H185" s="17"/>
      <c r="I185" s="17"/>
      <c r="J185" s="45"/>
      <c r="K185" s="17"/>
      <c r="L185" s="17"/>
      <c r="M185" s="17"/>
      <c r="N185" s="17">
        <v>1</v>
      </c>
      <c r="O185" s="45"/>
      <c r="P185" s="20"/>
      <c r="Q185" s="2" t="str">
        <f>IF(COUNTIF(C$11:C185,C185)&gt;1,"重複","")</f>
        <v/>
      </c>
      <c r="R185" s="22" t="str">
        <f t="shared" si="2"/>
        <v/>
      </c>
    </row>
    <row r="186" spans="1:18">
      <c r="A186" s="17">
        <v>175</v>
      </c>
      <c r="B186" s="7" t="s">
        <v>94</v>
      </c>
      <c r="C186" s="21"/>
      <c r="D186" s="19"/>
      <c r="E186" s="17"/>
      <c r="F186" s="19"/>
      <c r="G186" s="17"/>
      <c r="H186" s="17"/>
      <c r="I186" s="17"/>
      <c r="J186" s="45"/>
      <c r="K186" s="17"/>
      <c r="L186" s="17"/>
      <c r="M186" s="17"/>
      <c r="N186" s="17">
        <v>1</v>
      </c>
      <c r="O186" s="45"/>
      <c r="P186" s="20"/>
      <c r="Q186" s="2" t="str">
        <f>IF(COUNTIF(C$11:C186,C186)&gt;1,"重複","")</f>
        <v/>
      </c>
      <c r="R186" s="22" t="str">
        <f t="shared" si="2"/>
        <v/>
      </c>
    </row>
    <row r="187" spans="1:18">
      <c r="A187" s="17">
        <v>176</v>
      </c>
      <c r="B187" s="7" t="s">
        <v>94</v>
      </c>
      <c r="C187" s="21"/>
      <c r="D187" s="19"/>
      <c r="E187" s="17"/>
      <c r="F187" s="19"/>
      <c r="G187" s="17"/>
      <c r="H187" s="17"/>
      <c r="I187" s="17"/>
      <c r="J187" s="45"/>
      <c r="K187" s="17"/>
      <c r="L187" s="17"/>
      <c r="M187" s="17"/>
      <c r="N187" s="17">
        <v>1</v>
      </c>
      <c r="O187" s="45"/>
      <c r="P187" s="20"/>
      <c r="Q187" s="2" t="str">
        <f>IF(COUNTIF(C$11:C187,C187)&gt;1,"重複","")</f>
        <v/>
      </c>
      <c r="R187" s="22" t="str">
        <f t="shared" si="2"/>
        <v/>
      </c>
    </row>
    <row r="188" spans="1:18">
      <c r="A188" s="17">
        <v>177</v>
      </c>
      <c r="B188" s="7" t="s">
        <v>94</v>
      </c>
      <c r="C188" s="21"/>
      <c r="D188" s="19"/>
      <c r="E188" s="17"/>
      <c r="F188" s="19"/>
      <c r="G188" s="17"/>
      <c r="H188" s="17"/>
      <c r="I188" s="17"/>
      <c r="J188" s="45"/>
      <c r="K188" s="17"/>
      <c r="L188" s="17"/>
      <c r="M188" s="17"/>
      <c r="N188" s="17">
        <v>1</v>
      </c>
      <c r="O188" s="45"/>
      <c r="P188" s="20"/>
      <c r="Q188" s="2" t="str">
        <f>IF(COUNTIF(C$11:C188,C188)&gt;1,"重複","")</f>
        <v/>
      </c>
      <c r="R188" s="22" t="str">
        <f t="shared" si="2"/>
        <v/>
      </c>
    </row>
    <row r="189" spans="1:18">
      <c r="A189" s="17">
        <v>178</v>
      </c>
      <c r="B189" s="7" t="s">
        <v>94</v>
      </c>
      <c r="C189" s="21"/>
      <c r="D189" s="19"/>
      <c r="E189" s="17"/>
      <c r="F189" s="19"/>
      <c r="G189" s="17"/>
      <c r="H189" s="17"/>
      <c r="I189" s="17"/>
      <c r="J189" s="45"/>
      <c r="K189" s="17"/>
      <c r="L189" s="17"/>
      <c r="M189" s="17"/>
      <c r="N189" s="17">
        <v>1</v>
      </c>
      <c r="O189" s="45"/>
      <c r="P189" s="20"/>
      <c r="Q189" s="2" t="str">
        <f>IF(COUNTIF(C$11:C189,C189)&gt;1,"重複","")</f>
        <v/>
      </c>
      <c r="R189" s="22" t="str">
        <f t="shared" si="2"/>
        <v/>
      </c>
    </row>
    <row r="190" spans="1:18">
      <c r="A190" s="17">
        <v>179</v>
      </c>
      <c r="B190" s="7" t="s">
        <v>94</v>
      </c>
      <c r="C190" s="21"/>
      <c r="D190" s="19"/>
      <c r="E190" s="17"/>
      <c r="F190" s="19"/>
      <c r="G190" s="17"/>
      <c r="H190" s="17"/>
      <c r="I190" s="17"/>
      <c r="J190" s="45"/>
      <c r="K190" s="17"/>
      <c r="L190" s="17"/>
      <c r="M190" s="17"/>
      <c r="N190" s="17">
        <v>1</v>
      </c>
      <c r="O190" s="45"/>
      <c r="P190" s="20"/>
      <c r="Q190" s="2" t="str">
        <f>IF(COUNTIF(C$11:C190,C190)&gt;1,"重複","")</f>
        <v/>
      </c>
      <c r="R190" s="22" t="str">
        <f t="shared" si="2"/>
        <v/>
      </c>
    </row>
    <row r="191" spans="1:18">
      <c r="A191" s="17">
        <v>180</v>
      </c>
      <c r="B191" s="7" t="s">
        <v>94</v>
      </c>
      <c r="C191" s="21"/>
      <c r="D191" s="19"/>
      <c r="E191" s="17"/>
      <c r="F191" s="19"/>
      <c r="G191" s="17"/>
      <c r="H191" s="17"/>
      <c r="I191" s="17"/>
      <c r="J191" s="45"/>
      <c r="K191" s="17"/>
      <c r="L191" s="17"/>
      <c r="M191" s="17"/>
      <c r="N191" s="17">
        <v>1</v>
      </c>
      <c r="O191" s="45"/>
      <c r="P191" s="20"/>
      <c r="Q191" s="2" t="str">
        <f>IF(COUNTIF(C$11:C191,C191)&gt;1,"重複","")</f>
        <v/>
      </c>
      <c r="R191" s="22" t="str">
        <f t="shared" si="2"/>
        <v/>
      </c>
    </row>
    <row r="192" spans="1:18">
      <c r="A192" s="17">
        <v>181</v>
      </c>
      <c r="B192" s="7" t="s">
        <v>94</v>
      </c>
      <c r="C192" s="21"/>
      <c r="D192" s="19"/>
      <c r="E192" s="17"/>
      <c r="F192" s="19"/>
      <c r="G192" s="17"/>
      <c r="H192" s="17"/>
      <c r="I192" s="17"/>
      <c r="J192" s="45"/>
      <c r="K192" s="17"/>
      <c r="L192" s="17"/>
      <c r="M192" s="17"/>
      <c r="N192" s="17">
        <v>1</v>
      </c>
      <c r="O192" s="45"/>
      <c r="P192" s="20"/>
      <c r="Q192" s="2" t="str">
        <f>IF(COUNTIF(C$11:C192,C192)&gt;1,"重複","")</f>
        <v/>
      </c>
      <c r="R192" s="22" t="str">
        <f t="shared" si="2"/>
        <v/>
      </c>
    </row>
    <row r="193" spans="1:18">
      <c r="A193" s="17">
        <v>182</v>
      </c>
      <c r="B193" s="7" t="s">
        <v>94</v>
      </c>
      <c r="C193" s="21"/>
      <c r="D193" s="19"/>
      <c r="E193" s="17"/>
      <c r="F193" s="19"/>
      <c r="G193" s="17"/>
      <c r="H193" s="17"/>
      <c r="I193" s="17"/>
      <c r="J193" s="45"/>
      <c r="K193" s="17"/>
      <c r="L193" s="17"/>
      <c r="M193" s="17"/>
      <c r="N193" s="17">
        <v>1</v>
      </c>
      <c r="O193" s="45"/>
      <c r="P193" s="20"/>
      <c r="Q193" s="2" t="str">
        <f>IF(COUNTIF(C$11:C193,C193)&gt;1,"重複","")</f>
        <v/>
      </c>
      <c r="R193" s="22" t="str">
        <f t="shared" si="2"/>
        <v/>
      </c>
    </row>
    <row r="194" spans="1:18">
      <c r="A194" s="17">
        <v>183</v>
      </c>
      <c r="B194" s="7" t="s">
        <v>94</v>
      </c>
      <c r="C194" s="21"/>
      <c r="D194" s="19"/>
      <c r="E194" s="17"/>
      <c r="F194" s="19"/>
      <c r="G194" s="17"/>
      <c r="H194" s="17"/>
      <c r="I194" s="17"/>
      <c r="J194" s="45"/>
      <c r="K194" s="17"/>
      <c r="L194" s="17"/>
      <c r="M194" s="17"/>
      <c r="N194" s="17">
        <v>1</v>
      </c>
      <c r="O194" s="45"/>
      <c r="P194" s="20"/>
      <c r="Q194" s="2" t="str">
        <f>IF(COUNTIF(C$11:C194,C194)&gt;1,"重複","")</f>
        <v/>
      </c>
      <c r="R194" s="22" t="str">
        <f t="shared" si="2"/>
        <v/>
      </c>
    </row>
    <row r="195" spans="1:18">
      <c r="A195" s="17">
        <v>184</v>
      </c>
      <c r="B195" s="7" t="s">
        <v>94</v>
      </c>
      <c r="C195" s="21"/>
      <c r="D195" s="19"/>
      <c r="E195" s="17"/>
      <c r="F195" s="19"/>
      <c r="G195" s="17"/>
      <c r="H195" s="17"/>
      <c r="I195" s="17"/>
      <c r="J195" s="45"/>
      <c r="K195" s="17"/>
      <c r="L195" s="17"/>
      <c r="M195" s="17"/>
      <c r="N195" s="17">
        <v>1</v>
      </c>
      <c r="O195" s="45"/>
      <c r="P195" s="20"/>
      <c r="Q195" s="2" t="str">
        <f>IF(COUNTIF(C$11:C195,C195)&gt;1,"重複","")</f>
        <v/>
      </c>
      <c r="R195" s="22" t="str">
        <f t="shared" si="2"/>
        <v/>
      </c>
    </row>
    <row r="196" spans="1:18">
      <c r="A196" s="17">
        <v>185</v>
      </c>
      <c r="B196" s="7" t="s">
        <v>94</v>
      </c>
      <c r="C196" s="21"/>
      <c r="D196" s="19"/>
      <c r="E196" s="17"/>
      <c r="F196" s="19"/>
      <c r="G196" s="17"/>
      <c r="H196" s="17"/>
      <c r="I196" s="17"/>
      <c r="J196" s="45"/>
      <c r="K196" s="17"/>
      <c r="L196" s="17"/>
      <c r="M196" s="17"/>
      <c r="N196" s="17">
        <v>1</v>
      </c>
      <c r="O196" s="45"/>
      <c r="P196" s="20"/>
      <c r="Q196" s="2" t="str">
        <f>IF(COUNTIF(C$11:C196,C196)&gt;1,"重複","")</f>
        <v/>
      </c>
      <c r="R196" s="22" t="str">
        <f t="shared" si="2"/>
        <v/>
      </c>
    </row>
    <row r="197" spans="1:18">
      <c r="A197" s="17">
        <v>186</v>
      </c>
      <c r="B197" s="7" t="s">
        <v>94</v>
      </c>
      <c r="C197" s="21"/>
      <c r="D197" s="19"/>
      <c r="E197" s="17"/>
      <c r="F197" s="19"/>
      <c r="G197" s="17"/>
      <c r="H197" s="17"/>
      <c r="I197" s="17"/>
      <c r="J197" s="45"/>
      <c r="K197" s="17"/>
      <c r="L197" s="17"/>
      <c r="M197" s="17"/>
      <c r="N197" s="17">
        <v>1</v>
      </c>
      <c r="O197" s="45"/>
      <c r="P197" s="20"/>
      <c r="Q197" s="2" t="str">
        <f>IF(COUNTIF(C$11:C197,C197)&gt;1,"重複","")</f>
        <v/>
      </c>
      <c r="R197" s="22" t="str">
        <f t="shared" si="2"/>
        <v/>
      </c>
    </row>
    <row r="198" spans="1:18">
      <c r="A198" s="17">
        <v>187</v>
      </c>
      <c r="B198" s="7" t="s">
        <v>94</v>
      </c>
      <c r="C198" s="21"/>
      <c r="D198" s="19"/>
      <c r="E198" s="17"/>
      <c r="F198" s="19"/>
      <c r="G198" s="17"/>
      <c r="H198" s="17"/>
      <c r="I198" s="17"/>
      <c r="J198" s="45"/>
      <c r="K198" s="17"/>
      <c r="L198" s="17"/>
      <c r="M198" s="17"/>
      <c r="N198" s="17">
        <v>1</v>
      </c>
      <c r="O198" s="45"/>
      <c r="P198" s="20"/>
      <c r="Q198" s="2" t="str">
        <f>IF(COUNTIF(C$11:C198,C198)&gt;1,"重複","")</f>
        <v/>
      </c>
      <c r="R198" s="22" t="str">
        <f t="shared" si="2"/>
        <v/>
      </c>
    </row>
    <row r="199" spans="1:18">
      <c r="A199" s="17">
        <v>188</v>
      </c>
      <c r="B199" s="7" t="s">
        <v>94</v>
      </c>
      <c r="C199" s="21"/>
      <c r="D199" s="19"/>
      <c r="E199" s="17"/>
      <c r="F199" s="19"/>
      <c r="G199" s="17"/>
      <c r="H199" s="17"/>
      <c r="I199" s="17"/>
      <c r="J199" s="45"/>
      <c r="K199" s="17"/>
      <c r="L199" s="17"/>
      <c r="M199" s="17"/>
      <c r="N199" s="17">
        <v>1</v>
      </c>
      <c r="O199" s="45"/>
      <c r="P199" s="20"/>
      <c r="Q199" s="2" t="str">
        <f>IF(COUNTIF(C$11:C199,C199)&gt;1,"重複","")</f>
        <v/>
      </c>
      <c r="R199" s="22" t="str">
        <f t="shared" si="2"/>
        <v/>
      </c>
    </row>
    <row r="200" spans="1:18">
      <c r="A200" s="17">
        <v>189</v>
      </c>
      <c r="B200" s="7" t="s">
        <v>94</v>
      </c>
      <c r="C200" s="21"/>
      <c r="D200" s="19"/>
      <c r="E200" s="17"/>
      <c r="F200" s="19"/>
      <c r="G200" s="17"/>
      <c r="H200" s="17"/>
      <c r="I200" s="17"/>
      <c r="J200" s="45"/>
      <c r="K200" s="17"/>
      <c r="L200" s="17"/>
      <c r="M200" s="17"/>
      <c r="N200" s="17">
        <v>1</v>
      </c>
      <c r="O200" s="45"/>
      <c r="P200" s="20"/>
      <c r="Q200" s="2" t="str">
        <f>IF(COUNTIF(C$11:C200,C200)&gt;1,"重複","")</f>
        <v/>
      </c>
      <c r="R200" s="22" t="str">
        <f t="shared" si="2"/>
        <v/>
      </c>
    </row>
    <row r="201" spans="1:18">
      <c r="A201" s="17">
        <v>190</v>
      </c>
      <c r="B201" s="7" t="s">
        <v>94</v>
      </c>
      <c r="C201" s="21"/>
      <c r="D201" s="19"/>
      <c r="E201" s="17"/>
      <c r="F201" s="19"/>
      <c r="G201" s="17"/>
      <c r="H201" s="17"/>
      <c r="I201" s="17"/>
      <c r="J201" s="45"/>
      <c r="K201" s="17"/>
      <c r="L201" s="17"/>
      <c r="M201" s="17"/>
      <c r="N201" s="17">
        <v>1</v>
      </c>
      <c r="O201" s="45"/>
      <c r="P201" s="20"/>
      <c r="Q201" s="2" t="str">
        <f>IF(COUNTIF(C$11:C201,C201)&gt;1,"重複","")</f>
        <v/>
      </c>
      <c r="R201" s="22" t="str">
        <f t="shared" si="2"/>
        <v/>
      </c>
    </row>
    <row r="202" spans="1:18">
      <c r="A202" s="17">
        <v>191</v>
      </c>
      <c r="B202" s="7" t="s">
        <v>94</v>
      </c>
      <c r="C202" s="21"/>
      <c r="D202" s="19"/>
      <c r="E202" s="17"/>
      <c r="F202" s="19"/>
      <c r="G202" s="17"/>
      <c r="H202" s="17"/>
      <c r="I202" s="17"/>
      <c r="J202" s="45"/>
      <c r="K202" s="17"/>
      <c r="L202" s="17"/>
      <c r="M202" s="17"/>
      <c r="N202" s="17">
        <v>1</v>
      </c>
      <c r="O202" s="45"/>
      <c r="P202" s="20"/>
      <c r="Q202" s="2" t="str">
        <f>IF(COUNTIF(C$11:C202,C202)&gt;1,"重複","")</f>
        <v/>
      </c>
      <c r="R202" s="22" t="str">
        <f t="shared" si="2"/>
        <v/>
      </c>
    </row>
    <row r="203" spans="1:18">
      <c r="A203" s="17">
        <v>192</v>
      </c>
      <c r="B203" s="7" t="s">
        <v>94</v>
      </c>
      <c r="C203" s="21"/>
      <c r="D203" s="19"/>
      <c r="E203" s="17"/>
      <c r="F203" s="19"/>
      <c r="G203" s="17"/>
      <c r="H203" s="17"/>
      <c r="I203" s="17"/>
      <c r="J203" s="45"/>
      <c r="K203" s="17"/>
      <c r="L203" s="17"/>
      <c r="M203" s="17"/>
      <c r="N203" s="17">
        <v>1</v>
      </c>
      <c r="O203" s="45"/>
      <c r="P203" s="20"/>
      <c r="Q203" s="2" t="str">
        <f>IF(COUNTIF(C$11:C203,C203)&gt;1,"重複","")</f>
        <v/>
      </c>
      <c r="R203" s="22" t="str">
        <f t="shared" ref="R203:R211" si="3">IF(G203="","",IF(OR(G203="支1",G203="支2",G203="自立"),"―",IF(AND(10&lt;=P203-G203*10,P203-G203*10&lt;=50),"○","×")))</f>
        <v/>
      </c>
    </row>
    <row r="204" spans="1:18">
      <c r="A204" s="17">
        <v>193</v>
      </c>
      <c r="B204" s="7" t="s">
        <v>94</v>
      </c>
      <c r="C204" s="21"/>
      <c r="D204" s="19"/>
      <c r="E204" s="17"/>
      <c r="F204" s="19"/>
      <c r="G204" s="17"/>
      <c r="H204" s="17"/>
      <c r="I204" s="17"/>
      <c r="J204" s="45"/>
      <c r="K204" s="17"/>
      <c r="L204" s="17"/>
      <c r="M204" s="17"/>
      <c r="N204" s="17">
        <v>1</v>
      </c>
      <c r="O204" s="45"/>
      <c r="P204" s="20"/>
      <c r="Q204" s="2" t="str">
        <f>IF(COUNTIF(C$11:C204,C204)&gt;1,"重複","")</f>
        <v/>
      </c>
      <c r="R204" s="22" t="str">
        <f t="shared" si="3"/>
        <v/>
      </c>
    </row>
    <row r="205" spans="1:18">
      <c r="A205" s="17">
        <v>194</v>
      </c>
      <c r="B205" s="7" t="s">
        <v>94</v>
      </c>
      <c r="C205" s="21"/>
      <c r="D205" s="19"/>
      <c r="E205" s="17"/>
      <c r="F205" s="19"/>
      <c r="G205" s="17"/>
      <c r="H205" s="17"/>
      <c r="I205" s="17"/>
      <c r="J205" s="45"/>
      <c r="K205" s="17"/>
      <c r="L205" s="17"/>
      <c r="M205" s="17"/>
      <c r="N205" s="17">
        <v>1</v>
      </c>
      <c r="O205" s="45"/>
      <c r="P205" s="20"/>
      <c r="Q205" s="2" t="str">
        <f>IF(COUNTIF(C$11:C205,C205)&gt;1,"重複","")</f>
        <v/>
      </c>
      <c r="R205" s="22" t="str">
        <f t="shared" si="3"/>
        <v/>
      </c>
    </row>
    <row r="206" spans="1:18">
      <c r="A206" s="17">
        <v>195</v>
      </c>
      <c r="B206" s="7" t="s">
        <v>94</v>
      </c>
      <c r="C206" s="21"/>
      <c r="D206" s="19"/>
      <c r="E206" s="17"/>
      <c r="F206" s="19"/>
      <c r="G206" s="17"/>
      <c r="H206" s="17"/>
      <c r="I206" s="17"/>
      <c r="J206" s="45"/>
      <c r="K206" s="17"/>
      <c r="L206" s="17"/>
      <c r="M206" s="17"/>
      <c r="N206" s="17">
        <v>1</v>
      </c>
      <c r="O206" s="45"/>
      <c r="P206" s="20"/>
      <c r="Q206" s="2" t="str">
        <f>IF(COUNTIF(C$11:C206,C206)&gt;1,"重複","")</f>
        <v/>
      </c>
      <c r="R206" s="22" t="str">
        <f t="shared" si="3"/>
        <v/>
      </c>
    </row>
    <row r="207" spans="1:18">
      <c r="A207" s="17">
        <v>196</v>
      </c>
      <c r="B207" s="7" t="s">
        <v>94</v>
      </c>
      <c r="C207" s="21"/>
      <c r="D207" s="19"/>
      <c r="E207" s="17"/>
      <c r="F207" s="19"/>
      <c r="G207" s="17"/>
      <c r="H207" s="17"/>
      <c r="I207" s="17"/>
      <c r="J207" s="45"/>
      <c r="K207" s="17"/>
      <c r="L207" s="17"/>
      <c r="M207" s="17"/>
      <c r="N207" s="17">
        <v>1</v>
      </c>
      <c r="O207" s="45"/>
      <c r="P207" s="20"/>
      <c r="Q207" s="2" t="str">
        <f>IF(COUNTIF(C$11:C207,C207)&gt;1,"重複","")</f>
        <v/>
      </c>
      <c r="R207" s="22" t="str">
        <f t="shared" si="3"/>
        <v/>
      </c>
    </row>
    <row r="208" spans="1:18">
      <c r="A208" s="17">
        <v>197</v>
      </c>
      <c r="B208" s="7" t="s">
        <v>94</v>
      </c>
      <c r="C208" s="21"/>
      <c r="D208" s="19"/>
      <c r="E208" s="17"/>
      <c r="F208" s="19"/>
      <c r="G208" s="17"/>
      <c r="H208" s="17"/>
      <c r="I208" s="17"/>
      <c r="J208" s="45"/>
      <c r="K208" s="17"/>
      <c r="L208" s="17"/>
      <c r="M208" s="17"/>
      <c r="N208" s="17">
        <v>1</v>
      </c>
      <c r="O208" s="45"/>
      <c r="P208" s="20"/>
      <c r="Q208" s="2" t="str">
        <f>IF(COUNTIF(C$11:C208,C208)&gt;1,"重複","")</f>
        <v/>
      </c>
      <c r="R208" s="22" t="str">
        <f t="shared" si="3"/>
        <v/>
      </c>
    </row>
    <row r="209" spans="1:18">
      <c r="A209" s="17">
        <v>198</v>
      </c>
      <c r="B209" s="7" t="s">
        <v>94</v>
      </c>
      <c r="C209" s="21"/>
      <c r="D209" s="19"/>
      <c r="E209" s="17"/>
      <c r="F209" s="19"/>
      <c r="G209" s="17"/>
      <c r="H209" s="17"/>
      <c r="I209" s="17"/>
      <c r="J209" s="45"/>
      <c r="K209" s="17"/>
      <c r="L209" s="17"/>
      <c r="M209" s="17"/>
      <c r="N209" s="17">
        <v>1</v>
      </c>
      <c r="O209" s="45"/>
      <c r="P209" s="20"/>
      <c r="Q209" s="2" t="str">
        <f>IF(COUNTIF(C$11:C209,C209)&gt;1,"重複","")</f>
        <v/>
      </c>
      <c r="R209" s="22" t="str">
        <f t="shared" si="3"/>
        <v/>
      </c>
    </row>
    <row r="210" spans="1:18">
      <c r="A210" s="17">
        <v>199</v>
      </c>
      <c r="B210" s="7" t="s">
        <v>94</v>
      </c>
      <c r="C210" s="21"/>
      <c r="D210" s="19"/>
      <c r="E210" s="17"/>
      <c r="F210" s="19"/>
      <c r="G210" s="17"/>
      <c r="H210" s="17"/>
      <c r="I210" s="17"/>
      <c r="J210" s="45"/>
      <c r="K210" s="17"/>
      <c r="L210" s="17"/>
      <c r="M210" s="17"/>
      <c r="N210" s="17">
        <v>1</v>
      </c>
      <c r="O210" s="45"/>
      <c r="P210" s="20"/>
      <c r="Q210" s="2" t="str">
        <f>IF(COUNTIF(C$11:C210,C210)&gt;1,"重複","")</f>
        <v/>
      </c>
      <c r="R210" s="22" t="str">
        <f t="shared" si="3"/>
        <v/>
      </c>
    </row>
    <row r="211" spans="1:18">
      <c r="A211" s="1">
        <v>200</v>
      </c>
      <c r="B211" s="7" t="s">
        <v>94</v>
      </c>
      <c r="C211" s="21"/>
      <c r="D211" s="19"/>
      <c r="E211" s="1"/>
      <c r="F211" s="19"/>
      <c r="G211" s="1"/>
      <c r="H211" s="1"/>
      <c r="I211" s="1"/>
      <c r="J211" s="45"/>
      <c r="K211" s="1"/>
      <c r="L211" s="1"/>
      <c r="M211" s="1"/>
      <c r="N211" s="17">
        <v>1</v>
      </c>
      <c r="O211" s="45"/>
      <c r="P211" s="20"/>
      <c r="Q211" s="2" t="str">
        <f>IF(COUNTIF(C$11:C211,C211)&gt;1,"重複","")</f>
        <v/>
      </c>
      <c r="R211" s="22" t="str">
        <f t="shared" si="3"/>
        <v/>
      </c>
    </row>
  </sheetData>
  <autoFilter ref="A10:R10" xr:uid="{00000000-0009-0000-0000-000001000000}"/>
  <mergeCells count="10">
    <mergeCell ref="F6:I6"/>
    <mergeCell ref="F7:I7"/>
    <mergeCell ref="M1:N1"/>
    <mergeCell ref="H9:J9"/>
    <mergeCell ref="M9:O9"/>
    <mergeCell ref="A4:D4"/>
    <mergeCell ref="F4:I4"/>
    <mergeCell ref="A2:N2"/>
    <mergeCell ref="F5:I5"/>
    <mergeCell ref="L3:P3"/>
  </mergeCells>
  <phoneticPr fontId="2"/>
  <dataValidations count="8">
    <dataValidation type="list" allowBlank="1" showInputMessage="1" showErrorMessage="1" sqref="E11:E211" xr:uid="{00000000-0002-0000-0100-000000000000}">
      <formula1>"男,女"</formula1>
    </dataValidation>
    <dataValidation type="list" allowBlank="1" showInputMessage="1" showErrorMessage="1" sqref="G11:G211" xr:uid="{00000000-0002-0000-0100-000001000000}">
      <formula1>"1,2,3,4,5,支1,支2,自立,申請中,その他"</formula1>
    </dataValidation>
    <dataValidation type="list" allowBlank="1" showInputMessage="1" showErrorMessage="1" sqref="H11:H211" xr:uid="{00000000-0002-0000-0100-000002000000}">
      <formula1>"1,2,3,4,5,6,7,8,9,10,11,12"</formula1>
    </dataValidation>
    <dataValidation type="list" allowBlank="1" showInputMessage="1" showErrorMessage="1" sqref="K11:K211 M11:M211" xr:uid="{00000000-0002-0000-0100-000003000000}">
      <formula1>"1,2,3,4"</formula1>
    </dataValidation>
    <dataValidation type="list" allowBlank="1" showInputMessage="1" showErrorMessage="1" sqref="L11:L211 J11:J211" xr:uid="{00000000-0002-0000-0100-000004000000}">
      <formula1>"0,1"</formula1>
    </dataValidation>
    <dataValidation type="custom" operator="equal" allowBlank="1" showInputMessage="1" showErrorMessage="1" error="３文字連続入力してください。（ま・か）" prompt="３文字連続入力してください。（ま・か）" sqref="B12:B211" xr:uid="{00000000-0002-0000-0100-000005000000}">
      <formula1>IF(ISNUMBER(B12),LEN(B12)=6,AND(ISTEXT(B12),LENB(B12)=6))</formula1>
    </dataValidation>
    <dataValidation type="textLength" imeMode="halfAlpha" operator="lessThanOrEqual" allowBlank="1" showInputMessage="1" showErrorMessage="1" errorTitle="～お願い～" error="半角英数字で、10桁の被保険者番号を入力してください。" promptTitle="～お願い～" prompt="半角英数字で、10桁の被保険者番号を入力してください。" sqref="C12:C211" xr:uid="{00000000-0002-0000-0100-000006000000}">
      <formula1>10</formula1>
    </dataValidation>
    <dataValidation type="list" allowBlank="1" showInputMessage="1" showErrorMessage="1" sqref="N11:N211" xr:uid="{90E18640-4177-41E4-96B2-B2348BEF8664}">
      <formula1>"1,2,3"</formula1>
    </dataValidation>
  </dataValidations>
  <printOptions horizontalCentered="1"/>
  <pageMargins left="0.78740157480314965" right="0.78740157480314965" top="0.78740157480314965" bottom="0.78740157480314965" header="0.51181102362204722" footer="0.51181102362204722"/>
  <pageSetup paperSize="9" scale="62" fitToHeight="0" orientation="portrait" cellComments="asDisplayed" r:id="rId1"/>
  <headerFooter alignWithMargins="0">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1"/>
  <sheetViews>
    <sheetView view="pageBreakPreview" zoomScaleNormal="100" zoomScaleSheetLayoutView="100" workbookViewId="0">
      <pane ySplit="10" topLeftCell="A11" activePane="bottomLeft" state="frozen"/>
      <selection activeCell="D8" sqref="D8"/>
      <selection pane="bottomLeft" activeCell="N71" sqref="N11:N71"/>
    </sheetView>
  </sheetViews>
  <sheetFormatPr defaultRowHeight="13"/>
  <cols>
    <col min="1" max="1" width="5" customWidth="1"/>
    <col min="2" max="2" width="11" customWidth="1"/>
    <col min="3" max="3" width="12.6328125" customWidth="1"/>
    <col min="4" max="4" width="9.453125" bestFit="1" customWidth="1"/>
    <col min="5" max="5" width="5.26953125" bestFit="1" customWidth="1"/>
    <col min="6" max="6" width="9.36328125" bestFit="1" customWidth="1"/>
    <col min="7" max="8" width="5.26953125" bestFit="1" customWidth="1"/>
    <col min="9" max="9" width="17.26953125" customWidth="1"/>
    <col min="10" max="10" width="12.90625" customWidth="1"/>
    <col min="11" max="12" width="7.08984375" bestFit="1" customWidth="1"/>
    <col min="13" max="14" width="5.26953125" bestFit="1" customWidth="1"/>
    <col min="15" max="15" width="14.6328125" customWidth="1"/>
    <col min="16" max="16" width="5.6328125" customWidth="1"/>
    <col min="17" max="17" width="6.36328125" bestFit="1" customWidth="1"/>
    <col min="18" max="18" width="9.36328125" bestFit="1" customWidth="1"/>
  </cols>
  <sheetData>
    <row r="1" spans="1:18" ht="14">
      <c r="A1" s="23" t="s">
        <v>51</v>
      </c>
      <c r="M1" s="63"/>
      <c r="N1" s="63"/>
      <c r="O1" s="46"/>
      <c r="P1" s="4"/>
    </row>
    <row r="2" spans="1:18" ht="16.5">
      <c r="A2" s="60" t="s">
        <v>88</v>
      </c>
      <c r="B2" s="60"/>
      <c r="C2" s="60"/>
      <c r="D2" s="60"/>
      <c r="E2" s="60"/>
      <c r="F2" s="60"/>
      <c r="G2" s="60"/>
      <c r="H2" s="60"/>
      <c r="I2" s="60"/>
      <c r="J2" s="60"/>
      <c r="K2" s="60"/>
      <c r="L2" s="60"/>
      <c r="M2" s="60"/>
      <c r="N2" s="60"/>
      <c r="O2" s="44"/>
      <c r="P2" s="18"/>
    </row>
    <row r="3" spans="1:18">
      <c r="L3" s="62" t="str">
        <f>施設報告様式１!L3</f>
        <v>令和７年４月１日現在</v>
      </c>
      <c r="M3" s="62"/>
      <c r="N3" s="62"/>
      <c r="O3" s="62"/>
      <c r="P3" s="62"/>
    </row>
    <row r="4" spans="1:18">
      <c r="A4" s="54" t="s">
        <v>92</v>
      </c>
      <c r="B4" s="55"/>
      <c r="C4" s="55"/>
      <c r="D4" s="56"/>
      <c r="F4" s="57" t="s">
        <v>28</v>
      </c>
      <c r="G4" s="58"/>
      <c r="H4" s="58"/>
      <c r="I4" s="59"/>
      <c r="J4" s="47"/>
      <c r="K4" s="4"/>
    </row>
    <row r="5" spans="1:18">
      <c r="A5" s="4"/>
      <c r="B5" s="4"/>
      <c r="C5" s="4"/>
      <c r="D5" s="5"/>
      <c r="F5" s="54" t="str">
        <f>市町への報告様式例!E8</f>
        <v>施設名：</v>
      </c>
      <c r="G5" s="55"/>
      <c r="H5" s="55"/>
      <c r="I5" s="61"/>
      <c r="J5" s="46"/>
      <c r="K5" s="4"/>
    </row>
    <row r="6" spans="1:18">
      <c r="A6" s="26"/>
      <c r="B6" s="26"/>
      <c r="C6" s="26"/>
      <c r="D6" s="5"/>
      <c r="F6" s="54" t="str">
        <f>市町への報告様式例!E9</f>
        <v>担当者名：</v>
      </c>
      <c r="G6" s="55"/>
      <c r="H6" s="55"/>
      <c r="I6" s="61"/>
      <c r="J6" s="46"/>
      <c r="K6" s="26"/>
    </row>
    <row r="7" spans="1:18">
      <c r="A7" s="26"/>
      <c r="B7" s="26"/>
      <c r="C7" s="26"/>
      <c r="D7" s="5"/>
      <c r="F7" s="54" t="str">
        <f>市町への報告様式例!E10</f>
        <v>電話番号：</v>
      </c>
      <c r="G7" s="55"/>
      <c r="H7" s="55"/>
      <c r="I7" s="61"/>
      <c r="J7" s="46"/>
      <c r="K7" s="26"/>
    </row>
    <row r="9" spans="1:18" ht="22">
      <c r="A9" s="28" t="s">
        <v>64</v>
      </c>
      <c r="B9" s="28" t="s">
        <v>65</v>
      </c>
      <c r="C9" s="32" t="s">
        <v>66</v>
      </c>
      <c r="D9" s="28"/>
      <c r="E9" s="28"/>
      <c r="F9" s="28"/>
      <c r="G9" s="28" t="s">
        <v>67</v>
      </c>
      <c r="H9" s="67" t="s">
        <v>3</v>
      </c>
      <c r="I9" s="68"/>
      <c r="J9" s="69"/>
      <c r="K9" s="28" t="s">
        <v>68</v>
      </c>
      <c r="L9" s="33" t="s">
        <v>69</v>
      </c>
      <c r="M9" s="64" t="s">
        <v>4</v>
      </c>
      <c r="N9" s="65"/>
      <c r="O9" s="66"/>
      <c r="P9" s="30" t="s">
        <v>70</v>
      </c>
      <c r="Q9" s="33" t="s">
        <v>71</v>
      </c>
      <c r="R9" s="33" t="s">
        <v>72</v>
      </c>
    </row>
    <row r="10" spans="1:18" ht="18" customHeight="1">
      <c r="A10" s="29" t="s">
        <v>7</v>
      </c>
      <c r="B10" s="29" t="s">
        <v>73</v>
      </c>
      <c r="C10" s="34" t="s">
        <v>74</v>
      </c>
      <c r="D10" s="29" t="s">
        <v>0</v>
      </c>
      <c r="E10" s="29" t="s">
        <v>1</v>
      </c>
      <c r="F10" s="29" t="s">
        <v>2</v>
      </c>
      <c r="G10" s="29" t="s">
        <v>75</v>
      </c>
      <c r="H10" s="43" t="s">
        <v>7</v>
      </c>
      <c r="I10" s="27" t="s">
        <v>8</v>
      </c>
      <c r="J10" s="50" t="s">
        <v>95</v>
      </c>
      <c r="K10" s="29" t="s">
        <v>76</v>
      </c>
      <c r="L10" s="35" t="s">
        <v>77</v>
      </c>
      <c r="M10" s="48" t="s">
        <v>5</v>
      </c>
      <c r="N10" s="48" t="s">
        <v>6</v>
      </c>
      <c r="O10" s="48" t="s">
        <v>96</v>
      </c>
      <c r="P10" s="31" t="s">
        <v>78</v>
      </c>
      <c r="Q10" s="36" t="s">
        <v>81</v>
      </c>
      <c r="R10" s="36" t="s">
        <v>80</v>
      </c>
    </row>
    <row r="11" spans="1:18">
      <c r="A11" s="17" t="s">
        <v>42</v>
      </c>
      <c r="B11" s="7" t="s">
        <v>43</v>
      </c>
      <c r="C11" s="21">
        <v>123456</v>
      </c>
      <c r="D11" s="19">
        <v>42318</v>
      </c>
      <c r="E11" s="17" t="s">
        <v>44</v>
      </c>
      <c r="F11" s="19">
        <v>13861</v>
      </c>
      <c r="G11" s="17">
        <v>5</v>
      </c>
      <c r="H11" s="43">
        <v>1</v>
      </c>
      <c r="I11" s="17"/>
      <c r="J11" s="45"/>
      <c r="K11" s="17">
        <v>3</v>
      </c>
      <c r="L11" s="17">
        <v>1</v>
      </c>
      <c r="M11" s="17">
        <v>1</v>
      </c>
      <c r="N11" s="45">
        <v>1</v>
      </c>
      <c r="O11" s="51" t="s">
        <v>97</v>
      </c>
      <c r="P11" s="20">
        <v>80</v>
      </c>
      <c r="Q11" s="2" t="str">
        <f>IF(COUNTIF(C$11:C11,C11)&gt;1,"重複","")</f>
        <v/>
      </c>
      <c r="R11" s="22" t="str">
        <f t="shared" ref="R11:R42" si="0">IF(G11="","",IF(OR(G11="支1",G11="支2",G11="自立"),"―",IF(AND(10&lt;=P11-G11*10,P11-G11*10&lt;=50),"○","×")))</f>
        <v>○</v>
      </c>
    </row>
    <row r="12" spans="1:18">
      <c r="A12" s="17">
        <v>1</v>
      </c>
      <c r="B12" s="7" t="s">
        <v>94</v>
      </c>
      <c r="C12" s="21"/>
      <c r="D12" s="19"/>
      <c r="E12" s="17"/>
      <c r="F12" s="19"/>
      <c r="G12" s="17"/>
      <c r="H12" s="43"/>
      <c r="I12" s="17"/>
      <c r="J12" s="45"/>
      <c r="K12" s="17"/>
      <c r="L12" s="17"/>
      <c r="M12" s="17"/>
      <c r="N12" s="45">
        <v>1</v>
      </c>
      <c r="O12" s="2"/>
      <c r="P12" s="20"/>
      <c r="Q12" s="2" t="str">
        <f>IF(COUNTIF(C$11:C12,C12)&gt;1,"重複","")</f>
        <v/>
      </c>
      <c r="R12" s="22" t="str">
        <f t="shared" si="0"/>
        <v/>
      </c>
    </row>
    <row r="13" spans="1:18">
      <c r="A13" s="17">
        <v>2</v>
      </c>
      <c r="B13" s="7" t="s">
        <v>94</v>
      </c>
      <c r="C13" s="21"/>
      <c r="D13" s="19"/>
      <c r="E13" s="17"/>
      <c r="F13" s="19"/>
      <c r="G13" s="10"/>
      <c r="H13" s="43"/>
      <c r="I13" s="17"/>
      <c r="J13" s="45"/>
      <c r="K13" s="17"/>
      <c r="L13" s="17"/>
      <c r="M13" s="17"/>
      <c r="N13" s="45">
        <v>1</v>
      </c>
      <c r="O13" s="2"/>
      <c r="P13" s="20"/>
      <c r="Q13" s="2" t="str">
        <f>IF(COUNTIF(C$11:C13,C13)&gt;1,"重複","")</f>
        <v/>
      </c>
      <c r="R13" s="22" t="str">
        <f t="shared" si="0"/>
        <v/>
      </c>
    </row>
    <row r="14" spans="1:18">
      <c r="A14" s="17">
        <v>3</v>
      </c>
      <c r="B14" s="7" t="s">
        <v>94</v>
      </c>
      <c r="C14" s="21"/>
      <c r="D14" s="19"/>
      <c r="E14" s="17"/>
      <c r="F14" s="19"/>
      <c r="G14" s="17"/>
      <c r="H14" s="43"/>
      <c r="I14" s="17"/>
      <c r="J14" s="45"/>
      <c r="K14" s="17"/>
      <c r="L14" s="17"/>
      <c r="M14" s="17"/>
      <c r="N14" s="45">
        <v>1</v>
      </c>
      <c r="O14" s="2"/>
      <c r="P14" s="20"/>
      <c r="Q14" s="2" t="str">
        <f>IF(COUNTIF(C$11:C14,C14)&gt;1,"重複","")</f>
        <v/>
      </c>
      <c r="R14" s="22" t="str">
        <f t="shared" si="0"/>
        <v/>
      </c>
    </row>
    <row r="15" spans="1:18">
      <c r="A15" s="17">
        <v>4</v>
      </c>
      <c r="B15" s="7" t="s">
        <v>94</v>
      </c>
      <c r="C15" s="21"/>
      <c r="D15" s="19"/>
      <c r="E15" s="17"/>
      <c r="F15" s="19"/>
      <c r="G15" s="17"/>
      <c r="H15" s="43"/>
      <c r="I15" s="17"/>
      <c r="J15" s="45"/>
      <c r="K15" s="17"/>
      <c r="L15" s="17"/>
      <c r="M15" s="17"/>
      <c r="N15" s="45">
        <v>1</v>
      </c>
      <c r="O15" s="2"/>
      <c r="P15" s="20"/>
      <c r="Q15" s="2" t="str">
        <f>IF(COUNTIF(C$11:C15,C15)&gt;1,"重複","")</f>
        <v/>
      </c>
      <c r="R15" s="22" t="str">
        <f t="shared" si="0"/>
        <v/>
      </c>
    </row>
    <row r="16" spans="1:18">
      <c r="A16" s="17">
        <v>5</v>
      </c>
      <c r="B16" s="7" t="s">
        <v>94</v>
      </c>
      <c r="C16" s="21"/>
      <c r="D16" s="19"/>
      <c r="E16" s="17"/>
      <c r="F16" s="19"/>
      <c r="G16" s="17"/>
      <c r="H16" s="43"/>
      <c r="I16" s="17"/>
      <c r="J16" s="45"/>
      <c r="K16" s="17"/>
      <c r="L16" s="17"/>
      <c r="M16" s="17"/>
      <c r="N16" s="45">
        <v>1</v>
      </c>
      <c r="O16" s="2"/>
      <c r="P16" s="20"/>
      <c r="Q16" s="2" t="str">
        <f>IF(COUNTIF(C$11:C16,C16)&gt;1,"重複","")</f>
        <v/>
      </c>
      <c r="R16" s="22" t="str">
        <f t="shared" si="0"/>
        <v/>
      </c>
    </row>
    <row r="17" spans="1:18">
      <c r="A17" s="17">
        <v>6</v>
      </c>
      <c r="B17" s="7" t="s">
        <v>94</v>
      </c>
      <c r="C17" s="21"/>
      <c r="D17" s="19"/>
      <c r="E17" s="17"/>
      <c r="F17" s="19"/>
      <c r="G17" s="17"/>
      <c r="H17" s="43"/>
      <c r="I17" s="17"/>
      <c r="J17" s="45"/>
      <c r="K17" s="17"/>
      <c r="L17" s="17"/>
      <c r="M17" s="17"/>
      <c r="N17" s="45">
        <v>1</v>
      </c>
      <c r="O17" s="2"/>
      <c r="P17" s="20"/>
      <c r="Q17" s="2" t="str">
        <f>IF(COUNTIF(C$11:C17,C17)&gt;1,"重複","")</f>
        <v/>
      </c>
      <c r="R17" s="22" t="str">
        <f t="shared" si="0"/>
        <v/>
      </c>
    </row>
    <row r="18" spans="1:18">
      <c r="A18" s="17">
        <v>7</v>
      </c>
      <c r="B18" s="7" t="s">
        <v>94</v>
      </c>
      <c r="C18" s="21"/>
      <c r="D18" s="19"/>
      <c r="E18" s="17"/>
      <c r="F18" s="19"/>
      <c r="G18" s="17"/>
      <c r="H18" s="43"/>
      <c r="I18" s="17"/>
      <c r="J18" s="45"/>
      <c r="K18" s="17"/>
      <c r="L18" s="17"/>
      <c r="M18" s="17"/>
      <c r="N18" s="45">
        <v>1</v>
      </c>
      <c r="O18" s="2"/>
      <c r="P18" s="20"/>
      <c r="Q18" s="2" t="str">
        <f>IF(COUNTIF(C$11:C18,C18)&gt;1,"重複","")</f>
        <v/>
      </c>
      <c r="R18" s="22" t="str">
        <f t="shared" si="0"/>
        <v/>
      </c>
    </row>
    <row r="19" spans="1:18">
      <c r="A19" s="17">
        <v>8</v>
      </c>
      <c r="B19" s="7" t="s">
        <v>94</v>
      </c>
      <c r="C19" s="21"/>
      <c r="D19" s="19"/>
      <c r="E19" s="17"/>
      <c r="F19" s="19"/>
      <c r="G19" s="17"/>
      <c r="H19" s="43"/>
      <c r="I19" s="17"/>
      <c r="J19" s="45"/>
      <c r="K19" s="17"/>
      <c r="L19" s="17"/>
      <c r="M19" s="17"/>
      <c r="N19" s="45">
        <v>1</v>
      </c>
      <c r="O19" s="2"/>
      <c r="P19" s="20"/>
      <c r="Q19" s="2" t="str">
        <f>IF(COUNTIF(C$11:C19,C19)&gt;1,"重複","")</f>
        <v/>
      </c>
      <c r="R19" s="22" t="str">
        <f t="shared" si="0"/>
        <v/>
      </c>
    </row>
    <row r="20" spans="1:18">
      <c r="A20" s="17">
        <v>9</v>
      </c>
      <c r="B20" s="7" t="s">
        <v>94</v>
      </c>
      <c r="C20" s="21"/>
      <c r="D20" s="19"/>
      <c r="E20" s="17"/>
      <c r="F20" s="19"/>
      <c r="G20" s="17"/>
      <c r="H20" s="43"/>
      <c r="I20" s="17"/>
      <c r="J20" s="45"/>
      <c r="K20" s="17"/>
      <c r="L20" s="17"/>
      <c r="M20" s="17"/>
      <c r="N20" s="45">
        <v>1</v>
      </c>
      <c r="O20" s="2"/>
      <c r="P20" s="20"/>
      <c r="Q20" s="2" t="str">
        <f>IF(COUNTIF(C$11:C20,C20)&gt;1,"重複","")</f>
        <v/>
      </c>
      <c r="R20" s="22" t="str">
        <f t="shared" si="0"/>
        <v/>
      </c>
    </row>
    <row r="21" spans="1:18">
      <c r="A21" s="17">
        <v>10</v>
      </c>
      <c r="B21" s="7" t="s">
        <v>94</v>
      </c>
      <c r="C21" s="21"/>
      <c r="D21" s="19"/>
      <c r="E21" s="17"/>
      <c r="F21" s="19"/>
      <c r="G21" s="17"/>
      <c r="H21" s="43"/>
      <c r="I21" s="17"/>
      <c r="J21" s="45"/>
      <c r="K21" s="17"/>
      <c r="L21" s="17"/>
      <c r="M21" s="17"/>
      <c r="N21" s="45">
        <v>1</v>
      </c>
      <c r="O21" s="2"/>
      <c r="P21" s="20"/>
      <c r="Q21" s="2" t="str">
        <f>IF(COUNTIF(C$11:C21,C21)&gt;1,"重複","")</f>
        <v/>
      </c>
      <c r="R21" s="22" t="str">
        <f t="shared" si="0"/>
        <v/>
      </c>
    </row>
    <row r="22" spans="1:18">
      <c r="A22" s="17">
        <v>11</v>
      </c>
      <c r="B22" s="7" t="s">
        <v>94</v>
      </c>
      <c r="C22" s="21"/>
      <c r="D22" s="19"/>
      <c r="E22" s="17"/>
      <c r="F22" s="19"/>
      <c r="G22" s="17"/>
      <c r="H22" s="43"/>
      <c r="I22" s="17"/>
      <c r="J22" s="45"/>
      <c r="K22" s="17"/>
      <c r="L22" s="17"/>
      <c r="M22" s="17"/>
      <c r="N22" s="45">
        <v>1</v>
      </c>
      <c r="O22" s="2"/>
      <c r="P22" s="20"/>
      <c r="Q22" s="2" t="str">
        <f>IF(COUNTIF(C$11:C22,C22)&gt;1,"重複","")</f>
        <v/>
      </c>
      <c r="R22" s="22" t="str">
        <f t="shared" si="0"/>
        <v/>
      </c>
    </row>
    <row r="23" spans="1:18">
      <c r="A23" s="17">
        <v>12</v>
      </c>
      <c r="B23" s="7" t="s">
        <v>94</v>
      </c>
      <c r="C23" s="21"/>
      <c r="D23" s="19"/>
      <c r="E23" s="17"/>
      <c r="F23" s="19"/>
      <c r="G23" s="17"/>
      <c r="H23" s="43"/>
      <c r="I23" s="17"/>
      <c r="J23" s="45"/>
      <c r="K23" s="17"/>
      <c r="L23" s="17"/>
      <c r="M23" s="17"/>
      <c r="N23" s="45">
        <v>1</v>
      </c>
      <c r="O23" s="2"/>
      <c r="P23" s="20"/>
      <c r="Q23" s="2" t="str">
        <f>IF(COUNTIF(C$11:C23,C23)&gt;1,"重複","")</f>
        <v/>
      </c>
      <c r="R23" s="22" t="str">
        <f t="shared" si="0"/>
        <v/>
      </c>
    </row>
    <row r="24" spans="1:18">
      <c r="A24" s="17">
        <v>13</v>
      </c>
      <c r="B24" s="7" t="s">
        <v>94</v>
      </c>
      <c r="C24" s="21"/>
      <c r="D24" s="19"/>
      <c r="E24" s="17"/>
      <c r="F24" s="19"/>
      <c r="G24" s="17"/>
      <c r="H24" s="43"/>
      <c r="I24" s="17"/>
      <c r="J24" s="45"/>
      <c r="K24" s="17"/>
      <c r="L24" s="17"/>
      <c r="M24" s="17"/>
      <c r="N24" s="45">
        <v>1</v>
      </c>
      <c r="O24" s="2"/>
      <c r="P24" s="20"/>
      <c r="Q24" s="2" t="str">
        <f>IF(COUNTIF(C$11:C24,C24)&gt;1,"重複","")</f>
        <v/>
      </c>
      <c r="R24" s="22" t="str">
        <f t="shared" si="0"/>
        <v/>
      </c>
    </row>
    <row r="25" spans="1:18">
      <c r="A25" s="17">
        <v>14</v>
      </c>
      <c r="B25" s="7" t="s">
        <v>94</v>
      </c>
      <c r="C25" s="21"/>
      <c r="D25" s="19"/>
      <c r="E25" s="17"/>
      <c r="F25" s="19"/>
      <c r="G25" s="17"/>
      <c r="H25" s="43"/>
      <c r="I25" s="17"/>
      <c r="J25" s="45"/>
      <c r="K25" s="17"/>
      <c r="L25" s="17"/>
      <c r="M25" s="17"/>
      <c r="N25" s="45">
        <v>1</v>
      </c>
      <c r="O25" s="2"/>
      <c r="P25" s="20"/>
      <c r="Q25" s="2" t="str">
        <f>IF(COUNTIF(C$11:C25,C25)&gt;1,"重複","")</f>
        <v/>
      </c>
      <c r="R25" s="22" t="str">
        <f t="shared" si="0"/>
        <v/>
      </c>
    </row>
    <row r="26" spans="1:18">
      <c r="A26" s="17">
        <v>15</v>
      </c>
      <c r="B26" s="7" t="s">
        <v>94</v>
      </c>
      <c r="C26" s="21"/>
      <c r="D26" s="19"/>
      <c r="E26" s="17"/>
      <c r="F26" s="19"/>
      <c r="G26" s="17"/>
      <c r="H26" s="43"/>
      <c r="I26" s="17"/>
      <c r="J26" s="45"/>
      <c r="K26" s="17"/>
      <c r="L26" s="17"/>
      <c r="M26" s="17"/>
      <c r="N26" s="45">
        <v>1</v>
      </c>
      <c r="O26" s="2"/>
      <c r="P26" s="20"/>
      <c r="Q26" s="2" t="str">
        <f>IF(COUNTIF(C$11:C26,C26)&gt;1,"重複","")</f>
        <v/>
      </c>
      <c r="R26" s="22" t="str">
        <f t="shared" si="0"/>
        <v/>
      </c>
    </row>
    <row r="27" spans="1:18">
      <c r="A27" s="17">
        <v>16</v>
      </c>
      <c r="B27" s="7" t="s">
        <v>94</v>
      </c>
      <c r="C27" s="21"/>
      <c r="D27" s="19"/>
      <c r="E27" s="17"/>
      <c r="F27" s="19"/>
      <c r="G27" s="17"/>
      <c r="H27" s="43"/>
      <c r="I27" s="17"/>
      <c r="J27" s="45"/>
      <c r="K27" s="17"/>
      <c r="L27" s="17"/>
      <c r="M27" s="17"/>
      <c r="N27" s="45">
        <v>1</v>
      </c>
      <c r="O27" s="2"/>
      <c r="P27" s="20"/>
      <c r="Q27" s="2" t="str">
        <f>IF(COUNTIF(C$11:C27,C27)&gt;1,"重複","")</f>
        <v/>
      </c>
      <c r="R27" s="22" t="str">
        <f t="shared" si="0"/>
        <v/>
      </c>
    </row>
    <row r="28" spans="1:18">
      <c r="A28" s="17">
        <v>17</v>
      </c>
      <c r="B28" s="7" t="s">
        <v>94</v>
      </c>
      <c r="C28" s="21"/>
      <c r="D28" s="19"/>
      <c r="E28" s="17"/>
      <c r="F28" s="19"/>
      <c r="G28" s="17"/>
      <c r="H28" s="43"/>
      <c r="I28" s="17"/>
      <c r="J28" s="45"/>
      <c r="K28" s="17"/>
      <c r="L28" s="17"/>
      <c r="M28" s="17"/>
      <c r="N28" s="45">
        <v>1</v>
      </c>
      <c r="O28" s="2"/>
      <c r="P28" s="20"/>
      <c r="Q28" s="2" t="str">
        <f>IF(COUNTIF(C$11:C28,C28)&gt;1,"重複","")</f>
        <v/>
      </c>
      <c r="R28" s="22" t="str">
        <f t="shared" si="0"/>
        <v/>
      </c>
    </row>
    <row r="29" spans="1:18">
      <c r="A29" s="17">
        <v>18</v>
      </c>
      <c r="B29" s="7" t="s">
        <v>94</v>
      </c>
      <c r="C29" s="21"/>
      <c r="D29" s="19"/>
      <c r="E29" s="17"/>
      <c r="F29" s="19"/>
      <c r="G29" s="17"/>
      <c r="H29" s="43"/>
      <c r="I29" s="17"/>
      <c r="J29" s="45"/>
      <c r="K29" s="17"/>
      <c r="L29" s="17"/>
      <c r="M29" s="17"/>
      <c r="N29" s="45">
        <v>1</v>
      </c>
      <c r="O29" s="2"/>
      <c r="P29" s="20"/>
      <c r="Q29" s="2" t="str">
        <f>IF(COUNTIF(C$11:C29,C29)&gt;1,"重複","")</f>
        <v/>
      </c>
      <c r="R29" s="22" t="str">
        <f t="shared" si="0"/>
        <v/>
      </c>
    </row>
    <row r="30" spans="1:18">
      <c r="A30" s="17">
        <v>19</v>
      </c>
      <c r="B30" s="7" t="s">
        <v>94</v>
      </c>
      <c r="C30" s="21"/>
      <c r="D30" s="19"/>
      <c r="E30" s="17"/>
      <c r="F30" s="19"/>
      <c r="G30" s="17"/>
      <c r="H30" s="43"/>
      <c r="I30" s="17"/>
      <c r="J30" s="45"/>
      <c r="K30" s="17"/>
      <c r="L30" s="17"/>
      <c r="M30" s="17"/>
      <c r="N30" s="45">
        <v>1</v>
      </c>
      <c r="O30" s="2"/>
      <c r="P30" s="20"/>
      <c r="Q30" s="2" t="str">
        <f>IF(COUNTIF(C$11:C30,C30)&gt;1,"重複","")</f>
        <v/>
      </c>
      <c r="R30" s="22" t="str">
        <f t="shared" si="0"/>
        <v/>
      </c>
    </row>
    <row r="31" spans="1:18">
      <c r="A31" s="17">
        <v>20</v>
      </c>
      <c r="B31" s="7" t="s">
        <v>94</v>
      </c>
      <c r="C31" s="21"/>
      <c r="D31" s="19"/>
      <c r="E31" s="17"/>
      <c r="F31" s="19"/>
      <c r="G31" s="17"/>
      <c r="H31" s="43"/>
      <c r="I31" s="17"/>
      <c r="J31" s="45"/>
      <c r="K31" s="17"/>
      <c r="L31" s="17"/>
      <c r="M31" s="17"/>
      <c r="N31" s="45">
        <v>1</v>
      </c>
      <c r="O31" s="2"/>
      <c r="P31" s="20"/>
      <c r="Q31" s="2" t="str">
        <f>IF(COUNTIF(C$11:C31,C31)&gt;1,"重複","")</f>
        <v/>
      </c>
      <c r="R31" s="22" t="str">
        <f t="shared" si="0"/>
        <v/>
      </c>
    </row>
    <row r="32" spans="1:18">
      <c r="A32" s="17">
        <v>21</v>
      </c>
      <c r="B32" s="7" t="s">
        <v>94</v>
      </c>
      <c r="C32" s="21"/>
      <c r="D32" s="19"/>
      <c r="E32" s="17"/>
      <c r="F32" s="19"/>
      <c r="G32" s="17"/>
      <c r="H32" s="43"/>
      <c r="I32" s="17"/>
      <c r="J32" s="45"/>
      <c r="K32" s="17"/>
      <c r="L32" s="17"/>
      <c r="M32" s="17"/>
      <c r="N32" s="45">
        <v>1</v>
      </c>
      <c r="O32" s="2"/>
      <c r="P32" s="20"/>
      <c r="Q32" s="2" t="str">
        <f>IF(COUNTIF(C$11:C32,C32)&gt;1,"重複","")</f>
        <v/>
      </c>
      <c r="R32" s="22" t="str">
        <f t="shared" si="0"/>
        <v/>
      </c>
    </row>
    <row r="33" spans="1:18">
      <c r="A33" s="17">
        <v>22</v>
      </c>
      <c r="B33" s="7" t="s">
        <v>94</v>
      </c>
      <c r="C33" s="21"/>
      <c r="D33" s="19"/>
      <c r="E33" s="17"/>
      <c r="F33" s="19"/>
      <c r="G33" s="17"/>
      <c r="H33" s="43"/>
      <c r="I33" s="17"/>
      <c r="J33" s="45"/>
      <c r="K33" s="17"/>
      <c r="L33" s="17"/>
      <c r="M33" s="17"/>
      <c r="N33" s="45">
        <v>1</v>
      </c>
      <c r="O33" s="2"/>
      <c r="P33" s="20"/>
      <c r="Q33" s="2" t="str">
        <f>IF(COUNTIF(C$11:C33,C33)&gt;1,"重複","")</f>
        <v/>
      </c>
      <c r="R33" s="22" t="str">
        <f t="shared" si="0"/>
        <v/>
      </c>
    </row>
    <row r="34" spans="1:18">
      <c r="A34" s="17">
        <v>23</v>
      </c>
      <c r="B34" s="7" t="s">
        <v>94</v>
      </c>
      <c r="C34" s="21"/>
      <c r="D34" s="19"/>
      <c r="E34" s="17"/>
      <c r="F34" s="19"/>
      <c r="G34" s="17"/>
      <c r="H34" s="43"/>
      <c r="I34" s="17"/>
      <c r="J34" s="45"/>
      <c r="K34" s="17"/>
      <c r="L34" s="17"/>
      <c r="M34" s="17"/>
      <c r="N34" s="45">
        <v>1</v>
      </c>
      <c r="O34" s="2"/>
      <c r="P34" s="20"/>
      <c r="Q34" s="2" t="str">
        <f>IF(COUNTIF(C$11:C34,C34)&gt;1,"重複","")</f>
        <v/>
      </c>
      <c r="R34" s="22" t="str">
        <f t="shared" si="0"/>
        <v/>
      </c>
    </row>
    <row r="35" spans="1:18">
      <c r="A35" s="17">
        <v>24</v>
      </c>
      <c r="B35" s="7" t="s">
        <v>94</v>
      </c>
      <c r="C35" s="21"/>
      <c r="D35" s="19"/>
      <c r="E35" s="17"/>
      <c r="F35" s="19"/>
      <c r="G35" s="17"/>
      <c r="H35" s="43"/>
      <c r="I35" s="17"/>
      <c r="J35" s="45"/>
      <c r="K35" s="17"/>
      <c r="L35" s="17"/>
      <c r="M35" s="17"/>
      <c r="N35" s="45">
        <v>1</v>
      </c>
      <c r="O35" s="2"/>
      <c r="P35" s="20"/>
      <c r="Q35" s="2" t="str">
        <f>IF(COUNTIF(C$11:C35,C35)&gt;1,"重複","")</f>
        <v/>
      </c>
      <c r="R35" s="22" t="str">
        <f t="shared" si="0"/>
        <v/>
      </c>
    </row>
    <row r="36" spans="1:18">
      <c r="A36" s="17">
        <v>25</v>
      </c>
      <c r="B36" s="7" t="s">
        <v>94</v>
      </c>
      <c r="C36" s="21"/>
      <c r="D36" s="19"/>
      <c r="E36" s="17"/>
      <c r="F36" s="19"/>
      <c r="G36" s="17"/>
      <c r="H36" s="43"/>
      <c r="I36" s="17"/>
      <c r="J36" s="45"/>
      <c r="K36" s="17"/>
      <c r="L36" s="17"/>
      <c r="M36" s="17"/>
      <c r="N36" s="45">
        <v>1</v>
      </c>
      <c r="O36" s="2"/>
      <c r="P36" s="20"/>
      <c r="Q36" s="2" t="str">
        <f>IF(COUNTIF(C$11:C36,C36)&gt;1,"重複","")</f>
        <v/>
      </c>
      <c r="R36" s="22" t="str">
        <f t="shared" si="0"/>
        <v/>
      </c>
    </row>
    <row r="37" spans="1:18">
      <c r="A37" s="17">
        <v>26</v>
      </c>
      <c r="B37" s="7" t="s">
        <v>94</v>
      </c>
      <c r="C37" s="21"/>
      <c r="D37" s="19"/>
      <c r="E37" s="17"/>
      <c r="F37" s="19"/>
      <c r="G37" s="17"/>
      <c r="H37" s="43"/>
      <c r="I37" s="17"/>
      <c r="J37" s="45"/>
      <c r="K37" s="17"/>
      <c r="L37" s="17"/>
      <c r="M37" s="17"/>
      <c r="N37" s="45">
        <v>1</v>
      </c>
      <c r="O37" s="2"/>
      <c r="P37" s="20"/>
      <c r="Q37" s="2" t="str">
        <f>IF(COUNTIF(C$11:C37,C37)&gt;1,"重複","")</f>
        <v/>
      </c>
      <c r="R37" s="22" t="str">
        <f t="shared" si="0"/>
        <v/>
      </c>
    </row>
    <row r="38" spans="1:18">
      <c r="A38" s="17">
        <v>27</v>
      </c>
      <c r="B38" s="7" t="s">
        <v>94</v>
      </c>
      <c r="C38" s="21"/>
      <c r="D38" s="19"/>
      <c r="E38" s="17"/>
      <c r="F38" s="19"/>
      <c r="G38" s="17"/>
      <c r="H38" s="43"/>
      <c r="I38" s="17"/>
      <c r="J38" s="45"/>
      <c r="K38" s="17"/>
      <c r="L38" s="17"/>
      <c r="M38" s="17"/>
      <c r="N38" s="45">
        <v>1</v>
      </c>
      <c r="O38" s="2"/>
      <c r="P38" s="20"/>
      <c r="Q38" s="2" t="str">
        <f>IF(COUNTIF(C$11:C38,C38)&gt;1,"重複","")</f>
        <v/>
      </c>
      <c r="R38" s="22" t="str">
        <f t="shared" si="0"/>
        <v/>
      </c>
    </row>
    <row r="39" spans="1:18">
      <c r="A39" s="17">
        <v>28</v>
      </c>
      <c r="B39" s="7" t="s">
        <v>94</v>
      </c>
      <c r="C39" s="21"/>
      <c r="D39" s="19"/>
      <c r="E39" s="17"/>
      <c r="F39" s="19"/>
      <c r="G39" s="17"/>
      <c r="H39" s="43"/>
      <c r="I39" s="17"/>
      <c r="J39" s="45"/>
      <c r="K39" s="17"/>
      <c r="L39" s="17"/>
      <c r="M39" s="17"/>
      <c r="N39" s="45">
        <v>1</v>
      </c>
      <c r="O39" s="2"/>
      <c r="P39" s="20"/>
      <c r="Q39" s="2" t="str">
        <f>IF(COUNTIF(C$11:C39,C39)&gt;1,"重複","")</f>
        <v/>
      </c>
      <c r="R39" s="22" t="str">
        <f t="shared" si="0"/>
        <v/>
      </c>
    </row>
    <row r="40" spans="1:18">
      <c r="A40" s="17">
        <v>29</v>
      </c>
      <c r="B40" s="7" t="s">
        <v>94</v>
      </c>
      <c r="C40" s="21"/>
      <c r="D40" s="19"/>
      <c r="E40" s="17"/>
      <c r="F40" s="19"/>
      <c r="G40" s="17"/>
      <c r="H40" s="43"/>
      <c r="I40" s="17"/>
      <c r="J40" s="45"/>
      <c r="K40" s="17"/>
      <c r="L40" s="17"/>
      <c r="M40" s="17"/>
      <c r="N40" s="45">
        <v>1</v>
      </c>
      <c r="O40" s="2"/>
      <c r="P40" s="20"/>
      <c r="Q40" s="2" t="str">
        <f>IF(COUNTIF(C$11:C40,C40)&gt;1,"重複","")</f>
        <v/>
      </c>
      <c r="R40" s="22" t="str">
        <f t="shared" si="0"/>
        <v/>
      </c>
    </row>
    <row r="41" spans="1:18">
      <c r="A41" s="17">
        <v>30</v>
      </c>
      <c r="B41" s="7" t="s">
        <v>94</v>
      </c>
      <c r="C41" s="21"/>
      <c r="D41" s="19"/>
      <c r="E41" s="17"/>
      <c r="F41" s="19"/>
      <c r="G41" s="17"/>
      <c r="H41" s="43"/>
      <c r="I41" s="17"/>
      <c r="J41" s="45"/>
      <c r="K41" s="17"/>
      <c r="L41" s="17"/>
      <c r="M41" s="17"/>
      <c r="N41" s="45">
        <v>1</v>
      </c>
      <c r="O41" s="2"/>
      <c r="P41" s="20"/>
      <c r="Q41" s="2" t="str">
        <f>IF(COUNTIF(C$11:C41,C41)&gt;1,"重複","")</f>
        <v/>
      </c>
      <c r="R41" s="22" t="str">
        <f t="shared" si="0"/>
        <v/>
      </c>
    </row>
    <row r="42" spans="1:18">
      <c r="A42" s="17">
        <v>31</v>
      </c>
      <c r="B42" s="7" t="s">
        <v>94</v>
      </c>
      <c r="C42" s="21"/>
      <c r="D42" s="19"/>
      <c r="E42" s="17"/>
      <c r="F42" s="19"/>
      <c r="G42" s="17"/>
      <c r="H42" s="43"/>
      <c r="I42" s="17"/>
      <c r="J42" s="45"/>
      <c r="K42" s="17"/>
      <c r="L42" s="17"/>
      <c r="M42" s="17"/>
      <c r="N42" s="45">
        <v>1</v>
      </c>
      <c r="O42" s="2"/>
      <c r="P42" s="20"/>
      <c r="Q42" s="2" t="str">
        <f>IF(COUNTIF(C$11:C42,C42)&gt;1,"重複","")</f>
        <v/>
      </c>
      <c r="R42" s="22" t="str">
        <f t="shared" si="0"/>
        <v/>
      </c>
    </row>
    <row r="43" spans="1:18">
      <c r="A43" s="17">
        <v>32</v>
      </c>
      <c r="B43" s="7" t="s">
        <v>94</v>
      </c>
      <c r="C43" s="21"/>
      <c r="D43" s="19"/>
      <c r="E43" s="17"/>
      <c r="F43" s="19"/>
      <c r="G43" s="17"/>
      <c r="H43" s="43"/>
      <c r="I43" s="17"/>
      <c r="J43" s="45"/>
      <c r="K43" s="17"/>
      <c r="L43" s="17"/>
      <c r="M43" s="17"/>
      <c r="N43" s="45">
        <v>1</v>
      </c>
      <c r="O43" s="2"/>
      <c r="P43" s="20"/>
      <c r="Q43" s="2" t="str">
        <f>IF(COUNTIF(C$11:C43,C43)&gt;1,"重複","")</f>
        <v/>
      </c>
      <c r="R43" s="22" t="str">
        <f t="shared" ref="R43:R71" si="1">IF(G43="","",IF(OR(G43="支1",G43="支2",G43="自立"),"―",IF(AND(10&lt;=P43-G43*10,P43-G43*10&lt;=50),"○","×")))</f>
        <v/>
      </c>
    </row>
    <row r="44" spans="1:18">
      <c r="A44" s="17">
        <v>33</v>
      </c>
      <c r="B44" s="7" t="s">
        <v>94</v>
      </c>
      <c r="C44" s="21"/>
      <c r="D44" s="19"/>
      <c r="E44" s="17"/>
      <c r="F44" s="19"/>
      <c r="G44" s="17"/>
      <c r="H44" s="43"/>
      <c r="I44" s="17"/>
      <c r="J44" s="45"/>
      <c r="K44" s="17"/>
      <c r="L44" s="17"/>
      <c r="M44" s="17"/>
      <c r="N44" s="45">
        <v>1</v>
      </c>
      <c r="O44" s="2"/>
      <c r="P44" s="20"/>
      <c r="Q44" s="2" t="str">
        <f>IF(COUNTIF(C$11:C44,C44)&gt;1,"重複","")</f>
        <v/>
      </c>
      <c r="R44" s="22" t="str">
        <f t="shared" si="1"/>
        <v/>
      </c>
    </row>
    <row r="45" spans="1:18">
      <c r="A45" s="17">
        <v>34</v>
      </c>
      <c r="B45" s="7" t="s">
        <v>94</v>
      </c>
      <c r="C45" s="21"/>
      <c r="D45" s="19"/>
      <c r="E45" s="17"/>
      <c r="F45" s="19"/>
      <c r="G45" s="17"/>
      <c r="H45" s="43"/>
      <c r="I45" s="17"/>
      <c r="J45" s="45"/>
      <c r="K45" s="17"/>
      <c r="L45" s="17"/>
      <c r="M45" s="17"/>
      <c r="N45" s="45">
        <v>1</v>
      </c>
      <c r="O45" s="2"/>
      <c r="P45" s="20"/>
      <c r="Q45" s="2" t="str">
        <f>IF(COUNTIF(C$11:C45,C45)&gt;1,"重複","")</f>
        <v/>
      </c>
      <c r="R45" s="22" t="str">
        <f t="shared" si="1"/>
        <v/>
      </c>
    </row>
    <row r="46" spans="1:18">
      <c r="A46" s="17">
        <v>35</v>
      </c>
      <c r="B46" s="7" t="s">
        <v>94</v>
      </c>
      <c r="C46" s="21"/>
      <c r="D46" s="19"/>
      <c r="E46" s="17"/>
      <c r="F46" s="19"/>
      <c r="G46" s="17"/>
      <c r="H46" s="43"/>
      <c r="I46" s="17"/>
      <c r="J46" s="45"/>
      <c r="K46" s="17"/>
      <c r="L46" s="17"/>
      <c r="M46" s="17"/>
      <c r="N46" s="45">
        <v>1</v>
      </c>
      <c r="O46" s="2"/>
      <c r="P46" s="20"/>
      <c r="Q46" s="2" t="str">
        <f>IF(COUNTIF(C$11:C46,C46)&gt;1,"重複","")</f>
        <v/>
      </c>
      <c r="R46" s="22" t="str">
        <f t="shared" si="1"/>
        <v/>
      </c>
    </row>
    <row r="47" spans="1:18">
      <c r="A47" s="17">
        <v>36</v>
      </c>
      <c r="B47" s="7" t="s">
        <v>94</v>
      </c>
      <c r="C47" s="21"/>
      <c r="D47" s="19"/>
      <c r="E47" s="17"/>
      <c r="F47" s="19"/>
      <c r="G47" s="17"/>
      <c r="H47" s="43"/>
      <c r="I47" s="17"/>
      <c r="J47" s="45"/>
      <c r="K47" s="17"/>
      <c r="L47" s="17"/>
      <c r="M47" s="17"/>
      <c r="N47" s="45">
        <v>1</v>
      </c>
      <c r="O47" s="2"/>
      <c r="P47" s="20"/>
      <c r="Q47" s="2" t="str">
        <f>IF(COUNTIF(C$11:C47,C47)&gt;1,"重複","")</f>
        <v/>
      </c>
      <c r="R47" s="22" t="str">
        <f t="shared" si="1"/>
        <v/>
      </c>
    </row>
    <row r="48" spans="1:18">
      <c r="A48" s="17">
        <v>37</v>
      </c>
      <c r="B48" s="7" t="s">
        <v>94</v>
      </c>
      <c r="C48" s="21"/>
      <c r="D48" s="19"/>
      <c r="E48" s="17"/>
      <c r="F48" s="19"/>
      <c r="G48" s="17"/>
      <c r="H48" s="43"/>
      <c r="I48" s="17"/>
      <c r="J48" s="45"/>
      <c r="K48" s="17"/>
      <c r="L48" s="17"/>
      <c r="M48" s="17"/>
      <c r="N48" s="45">
        <v>1</v>
      </c>
      <c r="O48" s="2"/>
      <c r="P48" s="20"/>
      <c r="Q48" s="2" t="str">
        <f>IF(COUNTIF(C$11:C48,C48)&gt;1,"重複","")</f>
        <v/>
      </c>
      <c r="R48" s="22" t="str">
        <f t="shared" si="1"/>
        <v/>
      </c>
    </row>
    <row r="49" spans="1:18">
      <c r="A49" s="17">
        <v>38</v>
      </c>
      <c r="B49" s="7" t="s">
        <v>94</v>
      </c>
      <c r="C49" s="21"/>
      <c r="D49" s="19"/>
      <c r="E49" s="17"/>
      <c r="F49" s="19"/>
      <c r="G49" s="17"/>
      <c r="H49" s="43"/>
      <c r="I49" s="17"/>
      <c r="J49" s="45"/>
      <c r="K49" s="17"/>
      <c r="L49" s="17"/>
      <c r="M49" s="17"/>
      <c r="N49" s="45">
        <v>1</v>
      </c>
      <c r="O49" s="2"/>
      <c r="P49" s="20"/>
      <c r="Q49" s="2" t="str">
        <f>IF(COUNTIF(C$11:C49,C49)&gt;1,"重複","")</f>
        <v/>
      </c>
      <c r="R49" s="22" t="str">
        <f t="shared" si="1"/>
        <v/>
      </c>
    </row>
    <row r="50" spans="1:18">
      <c r="A50" s="17">
        <v>39</v>
      </c>
      <c r="B50" s="7" t="s">
        <v>94</v>
      </c>
      <c r="C50" s="21"/>
      <c r="D50" s="19"/>
      <c r="E50" s="17"/>
      <c r="F50" s="19"/>
      <c r="G50" s="17"/>
      <c r="H50" s="43"/>
      <c r="I50" s="17"/>
      <c r="J50" s="45"/>
      <c r="K50" s="17"/>
      <c r="L50" s="17"/>
      <c r="M50" s="17"/>
      <c r="N50" s="45">
        <v>1</v>
      </c>
      <c r="O50" s="2"/>
      <c r="P50" s="20"/>
      <c r="Q50" s="2" t="str">
        <f>IF(COUNTIF(C$11:C50,C50)&gt;1,"重複","")</f>
        <v/>
      </c>
      <c r="R50" s="22" t="str">
        <f t="shared" si="1"/>
        <v/>
      </c>
    </row>
    <row r="51" spans="1:18">
      <c r="A51" s="17">
        <v>40</v>
      </c>
      <c r="B51" s="7" t="s">
        <v>94</v>
      </c>
      <c r="C51" s="21"/>
      <c r="D51" s="19"/>
      <c r="E51" s="17"/>
      <c r="F51" s="19"/>
      <c r="G51" s="17"/>
      <c r="H51" s="43"/>
      <c r="I51" s="17"/>
      <c r="J51" s="45"/>
      <c r="K51" s="17"/>
      <c r="L51" s="17"/>
      <c r="M51" s="17"/>
      <c r="N51" s="45">
        <v>1</v>
      </c>
      <c r="O51" s="2"/>
      <c r="P51" s="20"/>
      <c r="Q51" s="2" t="str">
        <f>IF(COUNTIF(C$11:C51,C51)&gt;1,"重複","")</f>
        <v/>
      </c>
      <c r="R51" s="22" t="str">
        <f t="shared" si="1"/>
        <v/>
      </c>
    </row>
    <row r="52" spans="1:18">
      <c r="A52" s="17">
        <v>41</v>
      </c>
      <c r="B52" s="7" t="s">
        <v>94</v>
      </c>
      <c r="C52" s="21"/>
      <c r="D52" s="19"/>
      <c r="E52" s="17"/>
      <c r="F52" s="19"/>
      <c r="G52" s="17"/>
      <c r="H52" s="43"/>
      <c r="I52" s="17"/>
      <c r="J52" s="45"/>
      <c r="K52" s="17"/>
      <c r="L52" s="17"/>
      <c r="M52" s="17"/>
      <c r="N52" s="45">
        <v>1</v>
      </c>
      <c r="O52" s="2"/>
      <c r="P52" s="20"/>
      <c r="Q52" s="2" t="str">
        <f>IF(COUNTIF(C$11:C52,C52)&gt;1,"重複","")</f>
        <v/>
      </c>
      <c r="R52" s="22" t="str">
        <f t="shared" si="1"/>
        <v/>
      </c>
    </row>
    <row r="53" spans="1:18">
      <c r="A53" s="17">
        <v>42</v>
      </c>
      <c r="B53" s="7" t="s">
        <v>94</v>
      </c>
      <c r="C53" s="21"/>
      <c r="D53" s="19"/>
      <c r="E53" s="17"/>
      <c r="F53" s="19"/>
      <c r="G53" s="17"/>
      <c r="H53" s="43"/>
      <c r="I53" s="17"/>
      <c r="J53" s="45"/>
      <c r="K53" s="17"/>
      <c r="L53" s="17"/>
      <c r="M53" s="17"/>
      <c r="N53" s="45">
        <v>1</v>
      </c>
      <c r="O53" s="2"/>
      <c r="P53" s="20"/>
      <c r="Q53" s="2" t="str">
        <f>IF(COUNTIF(C$11:C53,C53)&gt;1,"重複","")</f>
        <v/>
      </c>
      <c r="R53" s="22" t="str">
        <f t="shared" si="1"/>
        <v/>
      </c>
    </row>
    <row r="54" spans="1:18">
      <c r="A54" s="17">
        <v>43</v>
      </c>
      <c r="B54" s="7" t="s">
        <v>94</v>
      </c>
      <c r="C54" s="21"/>
      <c r="D54" s="19"/>
      <c r="E54" s="17"/>
      <c r="F54" s="19"/>
      <c r="G54" s="17"/>
      <c r="H54" s="43"/>
      <c r="I54" s="17"/>
      <c r="J54" s="45"/>
      <c r="K54" s="17"/>
      <c r="L54" s="17"/>
      <c r="M54" s="17"/>
      <c r="N54" s="45">
        <v>1</v>
      </c>
      <c r="O54" s="2"/>
      <c r="P54" s="20"/>
      <c r="Q54" s="2" t="str">
        <f>IF(COUNTIF(C$11:C54,C54)&gt;1,"重複","")</f>
        <v/>
      </c>
      <c r="R54" s="22" t="str">
        <f t="shared" si="1"/>
        <v/>
      </c>
    </row>
    <row r="55" spans="1:18">
      <c r="A55" s="17">
        <v>44</v>
      </c>
      <c r="B55" s="7" t="s">
        <v>94</v>
      </c>
      <c r="C55" s="21"/>
      <c r="D55" s="19"/>
      <c r="E55" s="17"/>
      <c r="F55" s="19"/>
      <c r="G55" s="17"/>
      <c r="H55" s="43"/>
      <c r="I55" s="17"/>
      <c r="J55" s="45"/>
      <c r="K55" s="17"/>
      <c r="L55" s="17"/>
      <c r="M55" s="17"/>
      <c r="N55" s="45">
        <v>1</v>
      </c>
      <c r="O55" s="2"/>
      <c r="P55" s="20"/>
      <c r="Q55" s="2" t="str">
        <f>IF(COUNTIF(C$11:C55,C55)&gt;1,"重複","")</f>
        <v/>
      </c>
      <c r="R55" s="22" t="str">
        <f t="shared" si="1"/>
        <v/>
      </c>
    </row>
    <row r="56" spans="1:18">
      <c r="A56" s="17">
        <v>45</v>
      </c>
      <c r="B56" s="7" t="s">
        <v>94</v>
      </c>
      <c r="C56" s="21"/>
      <c r="D56" s="19"/>
      <c r="E56" s="17"/>
      <c r="F56" s="19"/>
      <c r="G56" s="17"/>
      <c r="H56" s="43"/>
      <c r="I56" s="17"/>
      <c r="J56" s="45"/>
      <c r="K56" s="17"/>
      <c r="L56" s="17"/>
      <c r="M56" s="17"/>
      <c r="N56" s="45">
        <v>1</v>
      </c>
      <c r="O56" s="2"/>
      <c r="P56" s="20"/>
      <c r="Q56" s="2" t="str">
        <f>IF(COUNTIF(C$11:C56,C56)&gt;1,"重複","")</f>
        <v/>
      </c>
      <c r="R56" s="22" t="str">
        <f t="shared" si="1"/>
        <v/>
      </c>
    </row>
    <row r="57" spans="1:18">
      <c r="A57" s="17">
        <v>46</v>
      </c>
      <c r="B57" s="7" t="s">
        <v>94</v>
      </c>
      <c r="C57" s="21"/>
      <c r="D57" s="19"/>
      <c r="E57" s="17"/>
      <c r="F57" s="19"/>
      <c r="G57" s="17"/>
      <c r="H57" s="43"/>
      <c r="I57" s="17"/>
      <c r="J57" s="45"/>
      <c r="K57" s="17"/>
      <c r="L57" s="17"/>
      <c r="M57" s="17"/>
      <c r="N57" s="45">
        <v>1</v>
      </c>
      <c r="O57" s="2"/>
      <c r="P57" s="20"/>
      <c r="Q57" s="2" t="str">
        <f>IF(COUNTIF(C$11:C57,C57)&gt;1,"重複","")</f>
        <v/>
      </c>
      <c r="R57" s="22" t="str">
        <f t="shared" si="1"/>
        <v/>
      </c>
    </row>
    <row r="58" spans="1:18">
      <c r="A58" s="17">
        <v>47</v>
      </c>
      <c r="B58" s="7" t="s">
        <v>94</v>
      </c>
      <c r="C58" s="21"/>
      <c r="D58" s="19"/>
      <c r="E58" s="17"/>
      <c r="F58" s="19"/>
      <c r="G58" s="17"/>
      <c r="H58" s="43"/>
      <c r="I58" s="17"/>
      <c r="J58" s="45"/>
      <c r="K58" s="17"/>
      <c r="L58" s="17"/>
      <c r="M58" s="17"/>
      <c r="N58" s="45">
        <v>1</v>
      </c>
      <c r="O58" s="2"/>
      <c r="P58" s="20"/>
      <c r="Q58" s="2" t="str">
        <f>IF(COUNTIF(C$11:C58,C58)&gt;1,"重複","")</f>
        <v/>
      </c>
      <c r="R58" s="22" t="str">
        <f t="shared" si="1"/>
        <v/>
      </c>
    </row>
    <row r="59" spans="1:18">
      <c r="A59" s="17">
        <v>48</v>
      </c>
      <c r="B59" s="7" t="s">
        <v>94</v>
      </c>
      <c r="C59" s="21"/>
      <c r="D59" s="19"/>
      <c r="E59" s="17"/>
      <c r="F59" s="19"/>
      <c r="G59" s="17"/>
      <c r="H59" s="43"/>
      <c r="I59" s="17"/>
      <c r="J59" s="45"/>
      <c r="K59" s="17"/>
      <c r="L59" s="17"/>
      <c r="M59" s="17"/>
      <c r="N59" s="45">
        <v>1</v>
      </c>
      <c r="O59" s="2"/>
      <c r="P59" s="20"/>
      <c r="Q59" s="2" t="str">
        <f>IF(COUNTIF(C$11:C59,C59)&gt;1,"重複","")</f>
        <v/>
      </c>
      <c r="R59" s="22" t="str">
        <f t="shared" si="1"/>
        <v/>
      </c>
    </row>
    <row r="60" spans="1:18">
      <c r="A60" s="17">
        <v>49</v>
      </c>
      <c r="B60" s="7" t="s">
        <v>94</v>
      </c>
      <c r="C60" s="21"/>
      <c r="D60" s="19"/>
      <c r="E60" s="17"/>
      <c r="F60" s="19"/>
      <c r="G60" s="17"/>
      <c r="H60" s="43"/>
      <c r="I60" s="17"/>
      <c r="J60" s="45"/>
      <c r="K60" s="17"/>
      <c r="L60" s="17"/>
      <c r="M60" s="17"/>
      <c r="N60" s="45">
        <v>1</v>
      </c>
      <c r="O60" s="2"/>
      <c r="P60" s="20"/>
      <c r="Q60" s="2" t="str">
        <f>IF(COUNTIF(C$11:C60,C60)&gt;1,"重複","")</f>
        <v/>
      </c>
      <c r="R60" s="22" t="str">
        <f t="shared" si="1"/>
        <v/>
      </c>
    </row>
    <row r="61" spans="1:18">
      <c r="A61" s="17">
        <v>50</v>
      </c>
      <c r="B61" s="7" t="s">
        <v>94</v>
      </c>
      <c r="C61" s="21"/>
      <c r="D61" s="19"/>
      <c r="E61" s="17"/>
      <c r="F61" s="19"/>
      <c r="G61" s="17"/>
      <c r="H61" s="43"/>
      <c r="I61" s="17"/>
      <c r="J61" s="45"/>
      <c r="K61" s="17"/>
      <c r="L61" s="17"/>
      <c r="M61" s="17"/>
      <c r="N61" s="45">
        <v>1</v>
      </c>
      <c r="O61" s="2"/>
      <c r="P61" s="20"/>
      <c r="Q61" s="2" t="str">
        <f>IF(COUNTIF(C$11:C61,C61)&gt;1,"重複","")</f>
        <v/>
      </c>
      <c r="R61" s="22" t="str">
        <f t="shared" si="1"/>
        <v/>
      </c>
    </row>
    <row r="62" spans="1:18">
      <c r="A62" s="17">
        <v>51</v>
      </c>
      <c r="B62" s="7" t="s">
        <v>94</v>
      </c>
      <c r="C62" s="21"/>
      <c r="D62" s="19"/>
      <c r="E62" s="17"/>
      <c r="F62" s="19"/>
      <c r="G62" s="17"/>
      <c r="H62" s="43"/>
      <c r="I62" s="17"/>
      <c r="J62" s="45"/>
      <c r="K62" s="17"/>
      <c r="L62" s="17"/>
      <c r="M62" s="17"/>
      <c r="N62" s="45">
        <v>1</v>
      </c>
      <c r="O62" s="2"/>
      <c r="P62" s="20"/>
      <c r="Q62" s="2" t="str">
        <f>IF(COUNTIF(C$11:C62,C62)&gt;1,"重複","")</f>
        <v/>
      </c>
      <c r="R62" s="22" t="str">
        <f t="shared" si="1"/>
        <v/>
      </c>
    </row>
    <row r="63" spans="1:18">
      <c r="A63" s="17">
        <v>52</v>
      </c>
      <c r="B63" s="7" t="s">
        <v>94</v>
      </c>
      <c r="C63" s="21"/>
      <c r="D63" s="19"/>
      <c r="E63" s="17"/>
      <c r="F63" s="19"/>
      <c r="G63" s="17"/>
      <c r="H63" s="43"/>
      <c r="I63" s="17"/>
      <c r="J63" s="45"/>
      <c r="K63" s="17"/>
      <c r="L63" s="17"/>
      <c r="M63" s="17"/>
      <c r="N63" s="45">
        <v>1</v>
      </c>
      <c r="O63" s="2"/>
      <c r="P63" s="20"/>
      <c r="Q63" s="2" t="str">
        <f>IF(COUNTIF(C$11:C63,C63)&gt;1,"重複","")</f>
        <v/>
      </c>
      <c r="R63" s="22" t="str">
        <f t="shared" si="1"/>
        <v/>
      </c>
    </row>
    <row r="64" spans="1:18">
      <c r="A64" s="17">
        <v>53</v>
      </c>
      <c r="B64" s="7" t="s">
        <v>94</v>
      </c>
      <c r="C64" s="21"/>
      <c r="D64" s="19"/>
      <c r="E64" s="17"/>
      <c r="F64" s="19"/>
      <c r="G64" s="17"/>
      <c r="H64" s="43"/>
      <c r="I64" s="17"/>
      <c r="J64" s="45"/>
      <c r="K64" s="17"/>
      <c r="L64" s="17"/>
      <c r="M64" s="17"/>
      <c r="N64" s="45">
        <v>1</v>
      </c>
      <c r="O64" s="2"/>
      <c r="P64" s="20"/>
      <c r="Q64" s="2" t="str">
        <f>IF(COUNTIF(C$11:C64,C64)&gt;1,"重複","")</f>
        <v/>
      </c>
      <c r="R64" s="22" t="str">
        <f t="shared" si="1"/>
        <v/>
      </c>
    </row>
    <row r="65" spans="1:18">
      <c r="A65" s="17">
        <v>54</v>
      </c>
      <c r="B65" s="7" t="s">
        <v>94</v>
      </c>
      <c r="C65" s="21"/>
      <c r="D65" s="19"/>
      <c r="E65" s="17"/>
      <c r="F65" s="19"/>
      <c r="G65" s="17"/>
      <c r="H65" s="43"/>
      <c r="I65" s="17"/>
      <c r="J65" s="45"/>
      <c r="K65" s="17"/>
      <c r="L65" s="17"/>
      <c r="M65" s="17"/>
      <c r="N65" s="45">
        <v>1</v>
      </c>
      <c r="O65" s="2"/>
      <c r="P65" s="20"/>
      <c r="Q65" s="2" t="str">
        <f>IF(COUNTIF(C$11:C65,C65)&gt;1,"重複","")</f>
        <v/>
      </c>
      <c r="R65" s="22" t="str">
        <f t="shared" si="1"/>
        <v/>
      </c>
    </row>
    <row r="66" spans="1:18">
      <c r="A66" s="17">
        <v>55</v>
      </c>
      <c r="B66" s="7" t="s">
        <v>94</v>
      </c>
      <c r="C66" s="21"/>
      <c r="D66" s="19"/>
      <c r="E66" s="17"/>
      <c r="F66" s="19"/>
      <c r="G66" s="17"/>
      <c r="H66" s="43"/>
      <c r="I66" s="17"/>
      <c r="J66" s="45"/>
      <c r="K66" s="17"/>
      <c r="L66" s="17"/>
      <c r="M66" s="17"/>
      <c r="N66" s="45">
        <v>1</v>
      </c>
      <c r="O66" s="2"/>
      <c r="P66" s="20"/>
      <c r="Q66" s="2" t="str">
        <f>IF(COUNTIF(C$11:C66,C66)&gt;1,"重複","")</f>
        <v/>
      </c>
      <c r="R66" s="22" t="str">
        <f t="shared" si="1"/>
        <v/>
      </c>
    </row>
    <row r="67" spans="1:18">
      <c r="A67" s="17">
        <v>56</v>
      </c>
      <c r="B67" s="7" t="s">
        <v>94</v>
      </c>
      <c r="C67" s="21"/>
      <c r="D67" s="19"/>
      <c r="E67" s="17"/>
      <c r="F67" s="19"/>
      <c r="G67" s="17"/>
      <c r="H67" s="43"/>
      <c r="I67" s="17"/>
      <c r="J67" s="45"/>
      <c r="K67" s="17"/>
      <c r="L67" s="17"/>
      <c r="M67" s="17"/>
      <c r="N67" s="45">
        <v>1</v>
      </c>
      <c r="O67" s="2"/>
      <c r="P67" s="20"/>
      <c r="Q67" s="2" t="str">
        <f>IF(COUNTIF(C$11:C67,C67)&gt;1,"重複","")</f>
        <v/>
      </c>
      <c r="R67" s="22" t="str">
        <f t="shared" si="1"/>
        <v/>
      </c>
    </row>
    <row r="68" spans="1:18">
      <c r="A68" s="17">
        <v>57</v>
      </c>
      <c r="B68" s="7" t="s">
        <v>94</v>
      </c>
      <c r="C68" s="21"/>
      <c r="D68" s="19"/>
      <c r="E68" s="17"/>
      <c r="F68" s="19"/>
      <c r="G68" s="17"/>
      <c r="H68" s="43"/>
      <c r="I68" s="17"/>
      <c r="J68" s="45"/>
      <c r="K68" s="17"/>
      <c r="L68" s="17"/>
      <c r="M68" s="17"/>
      <c r="N68" s="45">
        <v>1</v>
      </c>
      <c r="O68" s="2"/>
      <c r="P68" s="20"/>
      <c r="Q68" s="2" t="str">
        <f>IF(COUNTIF(C$11:C68,C68)&gt;1,"重複","")</f>
        <v/>
      </c>
      <c r="R68" s="22" t="str">
        <f t="shared" si="1"/>
        <v/>
      </c>
    </row>
    <row r="69" spans="1:18">
      <c r="A69" s="17">
        <v>58</v>
      </c>
      <c r="B69" s="7" t="s">
        <v>94</v>
      </c>
      <c r="C69" s="21"/>
      <c r="D69" s="19"/>
      <c r="E69" s="17"/>
      <c r="F69" s="19"/>
      <c r="G69" s="17"/>
      <c r="H69" s="43"/>
      <c r="I69" s="17"/>
      <c r="J69" s="45"/>
      <c r="K69" s="17"/>
      <c r="L69" s="17"/>
      <c r="M69" s="17"/>
      <c r="N69" s="45">
        <v>1</v>
      </c>
      <c r="O69" s="2"/>
      <c r="P69" s="20"/>
      <c r="Q69" s="2" t="str">
        <f>IF(COUNTIF(C$11:C69,C69)&gt;1,"重複","")</f>
        <v/>
      </c>
      <c r="R69" s="22" t="str">
        <f t="shared" si="1"/>
        <v/>
      </c>
    </row>
    <row r="70" spans="1:18">
      <c r="A70" s="17">
        <v>59</v>
      </c>
      <c r="B70" s="7" t="s">
        <v>94</v>
      </c>
      <c r="C70" s="21"/>
      <c r="D70" s="19"/>
      <c r="E70" s="17"/>
      <c r="F70" s="19"/>
      <c r="G70" s="17"/>
      <c r="H70" s="43"/>
      <c r="I70" s="17"/>
      <c r="J70" s="45"/>
      <c r="K70" s="17"/>
      <c r="L70" s="17"/>
      <c r="M70" s="17"/>
      <c r="N70" s="45">
        <v>1</v>
      </c>
      <c r="O70" s="2"/>
      <c r="P70" s="20"/>
      <c r="Q70" s="2" t="str">
        <f>IF(COUNTIF(C$11:C70,C70)&gt;1,"重複","")</f>
        <v/>
      </c>
      <c r="R70" s="22" t="str">
        <f t="shared" si="1"/>
        <v/>
      </c>
    </row>
    <row r="71" spans="1:18">
      <c r="A71" s="17">
        <v>60</v>
      </c>
      <c r="B71" s="7" t="s">
        <v>94</v>
      </c>
      <c r="C71" s="21"/>
      <c r="D71" s="19"/>
      <c r="E71" s="17"/>
      <c r="F71" s="19"/>
      <c r="G71" s="17"/>
      <c r="H71" s="43"/>
      <c r="I71" s="17"/>
      <c r="J71" s="45"/>
      <c r="K71" s="17"/>
      <c r="L71" s="17"/>
      <c r="M71" s="17"/>
      <c r="N71" s="45">
        <v>1</v>
      </c>
      <c r="O71" s="2"/>
      <c r="P71" s="20"/>
      <c r="Q71" s="2" t="str">
        <f>IF(COUNTIF(C$11:C71,C71)&gt;1,"重複","")</f>
        <v/>
      </c>
      <c r="R71" s="22" t="str">
        <f t="shared" si="1"/>
        <v/>
      </c>
    </row>
  </sheetData>
  <autoFilter ref="A10:R10" xr:uid="{00000000-0009-0000-0000-000002000000}"/>
  <mergeCells count="10">
    <mergeCell ref="F5:I5"/>
    <mergeCell ref="F6:I6"/>
    <mergeCell ref="F7:I7"/>
    <mergeCell ref="H9:J9"/>
    <mergeCell ref="M9:O9"/>
    <mergeCell ref="M1:N1"/>
    <mergeCell ref="A2:N2"/>
    <mergeCell ref="L3:P3"/>
    <mergeCell ref="A4:D4"/>
    <mergeCell ref="F4:I4"/>
  </mergeCells>
  <phoneticPr fontId="2"/>
  <dataValidations count="8">
    <dataValidation type="list" allowBlank="1" showInputMessage="1" showErrorMessage="1" sqref="K11:K71 M11:M71" xr:uid="{00000000-0002-0000-0200-000000000000}">
      <formula1>"1,2,3,4"</formula1>
    </dataValidation>
    <dataValidation type="list" allowBlank="1" showInputMessage="1" showErrorMessage="1" sqref="L11:L71 J11:J71" xr:uid="{00000000-0002-0000-0200-000001000000}">
      <formula1>"0,1"</formula1>
    </dataValidation>
    <dataValidation type="list" allowBlank="1" showInputMessage="1" showErrorMessage="1" sqref="G11:G71" xr:uid="{00000000-0002-0000-0200-000002000000}">
      <formula1>"1,2,3,4,5,支1,支2,自立,申請中,その他"</formula1>
    </dataValidation>
    <dataValidation type="list" allowBlank="1" showInputMessage="1" showErrorMessage="1" sqref="E11:E71" xr:uid="{00000000-0002-0000-0200-000003000000}">
      <formula1>"男,女"</formula1>
    </dataValidation>
    <dataValidation type="custom" operator="equal" allowBlank="1" showInputMessage="1" showErrorMessage="1" error="３文字連続入力してください。（ま・か）" prompt="３文字連続入力してください。（ま・か）" sqref="B12:B71" xr:uid="{00000000-0002-0000-0200-000004000000}">
      <formula1>IF(ISNUMBER(B12),LEN(B12)=6,AND(ISTEXT(B12),LENB(B12)=6))</formula1>
    </dataValidation>
    <dataValidation type="textLength" imeMode="halfAlpha" operator="lessThanOrEqual" allowBlank="1" showInputMessage="1" showErrorMessage="1" errorTitle="～お願い～" error="半角英数字で、10桁の被保険者番号を入力してください。" promptTitle="～お願い～" prompt="半角英数字で、10桁の被保険者番号を入力してください。" sqref="C12:C71" xr:uid="{00000000-0002-0000-0200-000005000000}">
      <formula1>10</formula1>
    </dataValidation>
    <dataValidation type="list" allowBlank="1" showInputMessage="1" showErrorMessage="1" sqref="H11:H71" xr:uid="{00000000-0002-0000-0200-000006000000}">
      <formula1>"1,2,3,4,5,6,7,8,9,10,11,12"</formula1>
    </dataValidation>
    <dataValidation type="list" allowBlank="1" showInputMessage="1" showErrorMessage="1" sqref="N11:N71" xr:uid="{F018454C-BD25-471C-B3AD-451B9D9A23F9}">
      <formula1>"1,2,3"</formula1>
    </dataValidation>
  </dataValidations>
  <printOptions horizontalCentered="1"/>
  <pageMargins left="0.78740157480314965" right="0.78740157480314965" top="0.78740157480314965" bottom="0.78740157480314965" header="0.31496062992125984" footer="0.31496062992125984"/>
  <pageSetup paperSize="9" scale="62" fitToHeight="0" orientation="portrait" cellComments="asDisplayed" r:id="rId1"/>
  <headerFooter>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1"/>
  <sheetViews>
    <sheetView view="pageBreakPreview" zoomScaleNormal="100" zoomScaleSheetLayoutView="100" workbookViewId="0">
      <pane ySplit="10" topLeftCell="A11" activePane="bottomLeft" state="frozen"/>
      <selection activeCell="D8" sqref="D8"/>
      <selection pane="bottomLeft" activeCell="N11" sqref="N11:N71"/>
    </sheetView>
  </sheetViews>
  <sheetFormatPr defaultRowHeight="13"/>
  <cols>
    <col min="1" max="1" width="5" customWidth="1"/>
    <col min="2" max="2" width="11" customWidth="1"/>
    <col min="3" max="3" width="12.6328125" customWidth="1"/>
    <col min="4" max="4" width="9.453125" bestFit="1" customWidth="1"/>
    <col min="5" max="5" width="5.26953125" bestFit="1" customWidth="1"/>
    <col min="6" max="6" width="9.36328125" bestFit="1" customWidth="1"/>
    <col min="7" max="8" width="5.26953125" bestFit="1" customWidth="1"/>
    <col min="9" max="9" width="17.26953125" customWidth="1"/>
    <col min="10" max="10" width="12.90625" customWidth="1"/>
    <col min="11" max="12" width="7.08984375" bestFit="1" customWidth="1"/>
    <col min="13" max="14" width="5.26953125" bestFit="1" customWidth="1"/>
    <col min="15" max="15" width="14.6328125" customWidth="1"/>
    <col min="16" max="16" width="5.6328125" customWidth="1"/>
    <col min="17" max="17" width="6.36328125" bestFit="1" customWidth="1"/>
    <col min="18" max="18" width="9.36328125" bestFit="1" customWidth="1"/>
  </cols>
  <sheetData>
    <row r="1" spans="1:18" ht="14">
      <c r="A1" s="23" t="s">
        <v>52</v>
      </c>
      <c r="M1" s="63"/>
      <c r="N1" s="63"/>
      <c r="O1" s="46"/>
      <c r="P1" s="4"/>
    </row>
    <row r="2" spans="1:18" ht="16.5">
      <c r="A2" s="60" t="s">
        <v>89</v>
      </c>
      <c r="B2" s="60"/>
      <c r="C2" s="60"/>
      <c r="D2" s="60"/>
      <c r="E2" s="60"/>
      <c r="F2" s="60"/>
      <c r="G2" s="60"/>
      <c r="H2" s="60"/>
      <c r="I2" s="60"/>
      <c r="J2" s="60"/>
      <c r="K2" s="60"/>
      <c r="L2" s="60"/>
      <c r="M2" s="60"/>
      <c r="N2" s="60"/>
      <c r="O2" s="44"/>
      <c r="P2" s="18"/>
    </row>
    <row r="3" spans="1:18">
      <c r="L3" s="62" t="str">
        <f>施設報告様式１!L3</f>
        <v>令和７年４月１日現在</v>
      </c>
      <c r="M3" s="62"/>
      <c r="N3" s="62"/>
      <c r="O3" s="62"/>
      <c r="P3" s="62"/>
    </row>
    <row r="4" spans="1:18">
      <c r="A4" s="54" t="s">
        <v>84</v>
      </c>
      <c r="B4" s="55"/>
      <c r="C4" s="55"/>
      <c r="D4" s="56"/>
      <c r="F4" s="57" t="s">
        <v>28</v>
      </c>
      <c r="G4" s="58"/>
      <c r="H4" s="58"/>
      <c r="I4" s="59"/>
      <c r="J4" s="47"/>
      <c r="K4" s="4"/>
    </row>
    <row r="5" spans="1:18">
      <c r="A5" s="4"/>
      <c r="B5" s="4"/>
      <c r="C5" s="4"/>
      <c r="D5" s="5"/>
      <c r="F5" s="54" t="str">
        <f>市町への報告様式例!E8</f>
        <v>施設名：</v>
      </c>
      <c r="G5" s="55"/>
      <c r="H5" s="55"/>
      <c r="I5" s="61"/>
      <c r="J5" s="46"/>
      <c r="K5" s="4"/>
    </row>
    <row r="6" spans="1:18">
      <c r="A6" s="26"/>
      <c r="B6" s="26"/>
      <c r="C6" s="26"/>
      <c r="D6" s="5"/>
      <c r="F6" s="54" t="str">
        <f>市町への報告様式例!E9</f>
        <v>担当者名：</v>
      </c>
      <c r="G6" s="55"/>
      <c r="H6" s="55"/>
      <c r="I6" s="61"/>
      <c r="J6" s="46"/>
      <c r="K6" s="26"/>
    </row>
    <row r="7" spans="1:18">
      <c r="A7" s="26"/>
      <c r="B7" s="26"/>
      <c r="C7" s="26"/>
      <c r="D7" s="5"/>
      <c r="F7" s="54" t="str">
        <f>市町への報告様式例!E10</f>
        <v>電話番号：</v>
      </c>
      <c r="G7" s="55"/>
      <c r="H7" s="55"/>
      <c r="I7" s="61"/>
      <c r="J7" s="46"/>
      <c r="K7" s="26"/>
    </row>
    <row r="9" spans="1:18" ht="22">
      <c r="A9" s="28" t="s">
        <v>64</v>
      </c>
      <c r="B9" s="28" t="s">
        <v>65</v>
      </c>
      <c r="C9" s="32" t="s">
        <v>66</v>
      </c>
      <c r="D9" s="28"/>
      <c r="E9" s="28"/>
      <c r="F9" s="28"/>
      <c r="G9" s="28" t="s">
        <v>67</v>
      </c>
      <c r="H9" s="64" t="s">
        <v>3</v>
      </c>
      <c r="I9" s="65"/>
      <c r="J9" s="66"/>
      <c r="K9" s="28" t="s">
        <v>68</v>
      </c>
      <c r="L9" s="33" t="s">
        <v>69</v>
      </c>
      <c r="M9" s="64" t="s">
        <v>4</v>
      </c>
      <c r="N9" s="65"/>
      <c r="O9" s="66"/>
      <c r="P9" s="30" t="s">
        <v>70</v>
      </c>
      <c r="Q9" s="33" t="s">
        <v>71</v>
      </c>
      <c r="R9" s="33" t="s">
        <v>72</v>
      </c>
    </row>
    <row r="10" spans="1:18" ht="18" customHeight="1">
      <c r="A10" s="29" t="s">
        <v>7</v>
      </c>
      <c r="B10" s="29" t="s">
        <v>73</v>
      </c>
      <c r="C10" s="34" t="s">
        <v>74</v>
      </c>
      <c r="D10" s="29" t="s">
        <v>0</v>
      </c>
      <c r="E10" s="29" t="s">
        <v>1</v>
      </c>
      <c r="F10" s="29" t="s">
        <v>2</v>
      </c>
      <c r="G10" s="29" t="s">
        <v>75</v>
      </c>
      <c r="H10" s="43" t="s">
        <v>7</v>
      </c>
      <c r="I10" s="27" t="s">
        <v>8</v>
      </c>
      <c r="J10" s="50" t="s">
        <v>95</v>
      </c>
      <c r="K10" s="29" t="s">
        <v>76</v>
      </c>
      <c r="L10" s="35" t="s">
        <v>77</v>
      </c>
      <c r="M10" s="48" t="s">
        <v>5</v>
      </c>
      <c r="N10" s="48" t="s">
        <v>6</v>
      </c>
      <c r="O10" s="48" t="s">
        <v>96</v>
      </c>
      <c r="P10" s="31" t="s">
        <v>78</v>
      </c>
      <c r="Q10" s="36" t="s">
        <v>79</v>
      </c>
      <c r="R10" s="36" t="s">
        <v>80</v>
      </c>
    </row>
    <row r="11" spans="1:18">
      <c r="A11" s="17" t="s">
        <v>42</v>
      </c>
      <c r="B11" s="7" t="s">
        <v>43</v>
      </c>
      <c r="C11" s="21">
        <v>123456</v>
      </c>
      <c r="D11" s="19">
        <v>42318</v>
      </c>
      <c r="E11" s="17" t="s">
        <v>44</v>
      </c>
      <c r="F11" s="19">
        <v>13861</v>
      </c>
      <c r="G11" s="17">
        <v>5</v>
      </c>
      <c r="H11" s="43">
        <v>1</v>
      </c>
      <c r="I11" s="17"/>
      <c r="J11" s="45"/>
      <c r="K11" s="17">
        <v>3</v>
      </c>
      <c r="L11" s="17">
        <v>1</v>
      </c>
      <c r="M11" s="17">
        <v>1</v>
      </c>
      <c r="N11" s="45">
        <v>1</v>
      </c>
      <c r="O11" s="51" t="s">
        <v>97</v>
      </c>
      <c r="P11" s="20">
        <v>80</v>
      </c>
      <c r="Q11" s="2" t="str">
        <f>IF(COUNTIF(C$11:C11,C11)&gt;1,"重複","")</f>
        <v/>
      </c>
      <c r="R11" s="22" t="str">
        <f t="shared" ref="R11:R42" si="0">IF(G11="","",IF(OR(G11="支1",G11="支2",G11="自立"),"―",IF(AND(10&lt;=P11-G11*10,P11-G11*10&lt;=50),"○","×")))</f>
        <v>○</v>
      </c>
    </row>
    <row r="12" spans="1:18">
      <c r="A12" s="17">
        <v>1</v>
      </c>
      <c r="B12" s="7" t="s">
        <v>94</v>
      </c>
      <c r="C12" s="21"/>
      <c r="D12" s="19"/>
      <c r="E12" s="17"/>
      <c r="F12" s="19"/>
      <c r="G12" s="17"/>
      <c r="H12" s="43"/>
      <c r="I12" s="17"/>
      <c r="J12" s="45"/>
      <c r="K12" s="17"/>
      <c r="L12" s="17"/>
      <c r="M12" s="17"/>
      <c r="N12" s="45">
        <v>1</v>
      </c>
      <c r="O12" s="2"/>
      <c r="P12" s="20"/>
      <c r="Q12" s="2" t="str">
        <f>IF(COUNTIF(C$11:C12,C12)&gt;1,"重複","")</f>
        <v/>
      </c>
      <c r="R12" s="22" t="str">
        <f t="shared" si="0"/>
        <v/>
      </c>
    </row>
    <row r="13" spans="1:18">
      <c r="A13" s="17">
        <v>2</v>
      </c>
      <c r="B13" s="7" t="s">
        <v>94</v>
      </c>
      <c r="C13" s="21"/>
      <c r="D13" s="19"/>
      <c r="E13" s="17"/>
      <c r="F13" s="19"/>
      <c r="G13" s="10"/>
      <c r="H13" s="43"/>
      <c r="I13" s="17"/>
      <c r="J13" s="45"/>
      <c r="K13" s="17"/>
      <c r="L13" s="17"/>
      <c r="M13" s="17"/>
      <c r="N13" s="45">
        <v>1</v>
      </c>
      <c r="O13" s="2"/>
      <c r="P13" s="20"/>
      <c r="Q13" s="2" t="str">
        <f>IF(COUNTIF(C$11:C13,C13)&gt;1,"重複","")</f>
        <v/>
      </c>
      <c r="R13" s="22" t="str">
        <f t="shared" si="0"/>
        <v/>
      </c>
    </row>
    <row r="14" spans="1:18">
      <c r="A14" s="17">
        <v>3</v>
      </c>
      <c r="B14" s="7" t="s">
        <v>94</v>
      </c>
      <c r="C14" s="21"/>
      <c r="D14" s="19"/>
      <c r="E14" s="17"/>
      <c r="F14" s="19"/>
      <c r="G14" s="17"/>
      <c r="H14" s="43"/>
      <c r="I14" s="17"/>
      <c r="J14" s="45"/>
      <c r="K14" s="17"/>
      <c r="L14" s="17"/>
      <c r="M14" s="17"/>
      <c r="N14" s="45">
        <v>1</v>
      </c>
      <c r="O14" s="2"/>
      <c r="P14" s="20"/>
      <c r="Q14" s="2" t="str">
        <f>IF(COUNTIF(C$11:C14,C14)&gt;1,"重複","")</f>
        <v/>
      </c>
      <c r="R14" s="22" t="str">
        <f t="shared" si="0"/>
        <v/>
      </c>
    </row>
    <row r="15" spans="1:18">
      <c r="A15" s="17">
        <v>4</v>
      </c>
      <c r="B15" s="7" t="s">
        <v>94</v>
      </c>
      <c r="C15" s="21"/>
      <c r="D15" s="19"/>
      <c r="E15" s="17"/>
      <c r="F15" s="19"/>
      <c r="G15" s="17"/>
      <c r="H15" s="43"/>
      <c r="I15" s="17"/>
      <c r="J15" s="45"/>
      <c r="K15" s="17"/>
      <c r="L15" s="17"/>
      <c r="M15" s="17"/>
      <c r="N15" s="45">
        <v>1</v>
      </c>
      <c r="O15" s="2"/>
      <c r="P15" s="20"/>
      <c r="Q15" s="2" t="str">
        <f>IF(COUNTIF(C$11:C15,C15)&gt;1,"重複","")</f>
        <v/>
      </c>
      <c r="R15" s="22" t="str">
        <f t="shared" si="0"/>
        <v/>
      </c>
    </row>
    <row r="16" spans="1:18">
      <c r="A16" s="17">
        <v>5</v>
      </c>
      <c r="B16" s="7" t="s">
        <v>94</v>
      </c>
      <c r="C16" s="21"/>
      <c r="D16" s="19"/>
      <c r="E16" s="17"/>
      <c r="F16" s="19"/>
      <c r="G16" s="17"/>
      <c r="H16" s="43"/>
      <c r="I16" s="17"/>
      <c r="J16" s="45"/>
      <c r="K16" s="17"/>
      <c r="L16" s="17"/>
      <c r="M16" s="17"/>
      <c r="N16" s="45">
        <v>1</v>
      </c>
      <c r="O16" s="2"/>
      <c r="P16" s="20"/>
      <c r="Q16" s="2" t="str">
        <f>IF(COUNTIF(C$11:C16,C16)&gt;1,"重複","")</f>
        <v/>
      </c>
      <c r="R16" s="22" t="str">
        <f t="shared" si="0"/>
        <v/>
      </c>
    </row>
    <row r="17" spans="1:18">
      <c r="A17" s="17">
        <v>6</v>
      </c>
      <c r="B17" s="7" t="s">
        <v>94</v>
      </c>
      <c r="C17" s="21"/>
      <c r="D17" s="19"/>
      <c r="E17" s="17"/>
      <c r="F17" s="19"/>
      <c r="G17" s="17"/>
      <c r="H17" s="43"/>
      <c r="I17" s="17"/>
      <c r="J17" s="45"/>
      <c r="K17" s="17"/>
      <c r="L17" s="17"/>
      <c r="M17" s="17"/>
      <c r="N17" s="45">
        <v>1</v>
      </c>
      <c r="O17" s="2"/>
      <c r="P17" s="20"/>
      <c r="Q17" s="2" t="str">
        <f>IF(COUNTIF(C$11:C17,C17)&gt;1,"重複","")</f>
        <v/>
      </c>
      <c r="R17" s="22" t="str">
        <f t="shared" si="0"/>
        <v/>
      </c>
    </row>
    <row r="18" spans="1:18">
      <c r="A18" s="17">
        <v>7</v>
      </c>
      <c r="B18" s="7" t="s">
        <v>94</v>
      </c>
      <c r="C18" s="21"/>
      <c r="D18" s="19"/>
      <c r="E18" s="17"/>
      <c r="F18" s="19"/>
      <c r="G18" s="17"/>
      <c r="H18" s="43"/>
      <c r="I18" s="17"/>
      <c r="J18" s="45"/>
      <c r="K18" s="17"/>
      <c r="L18" s="17"/>
      <c r="M18" s="17"/>
      <c r="N18" s="45">
        <v>1</v>
      </c>
      <c r="O18" s="2"/>
      <c r="P18" s="20"/>
      <c r="Q18" s="2" t="str">
        <f>IF(COUNTIF(C$11:C18,C18)&gt;1,"重複","")</f>
        <v/>
      </c>
      <c r="R18" s="22" t="str">
        <f t="shared" si="0"/>
        <v/>
      </c>
    </row>
    <row r="19" spans="1:18">
      <c r="A19" s="17">
        <v>8</v>
      </c>
      <c r="B19" s="7" t="s">
        <v>94</v>
      </c>
      <c r="C19" s="21"/>
      <c r="D19" s="19"/>
      <c r="E19" s="17"/>
      <c r="F19" s="19"/>
      <c r="G19" s="17"/>
      <c r="H19" s="43"/>
      <c r="I19" s="17"/>
      <c r="J19" s="45"/>
      <c r="K19" s="17"/>
      <c r="L19" s="17"/>
      <c r="M19" s="17"/>
      <c r="N19" s="45">
        <v>1</v>
      </c>
      <c r="O19" s="2"/>
      <c r="P19" s="20"/>
      <c r="Q19" s="2" t="str">
        <f>IF(COUNTIF(C$11:C19,C19)&gt;1,"重複","")</f>
        <v/>
      </c>
      <c r="R19" s="22" t="str">
        <f t="shared" si="0"/>
        <v/>
      </c>
    </row>
    <row r="20" spans="1:18">
      <c r="A20" s="17">
        <v>9</v>
      </c>
      <c r="B20" s="7" t="s">
        <v>94</v>
      </c>
      <c r="C20" s="21"/>
      <c r="D20" s="19"/>
      <c r="E20" s="17"/>
      <c r="F20" s="19"/>
      <c r="G20" s="17"/>
      <c r="H20" s="43"/>
      <c r="I20" s="17"/>
      <c r="J20" s="45"/>
      <c r="K20" s="17"/>
      <c r="L20" s="17"/>
      <c r="M20" s="17"/>
      <c r="N20" s="45">
        <v>1</v>
      </c>
      <c r="O20" s="2"/>
      <c r="P20" s="20"/>
      <c r="Q20" s="2" t="str">
        <f>IF(COUNTIF(C$11:C20,C20)&gt;1,"重複","")</f>
        <v/>
      </c>
      <c r="R20" s="22" t="str">
        <f t="shared" si="0"/>
        <v/>
      </c>
    </row>
    <row r="21" spans="1:18">
      <c r="A21" s="17">
        <v>10</v>
      </c>
      <c r="B21" s="7" t="s">
        <v>94</v>
      </c>
      <c r="C21" s="21"/>
      <c r="D21" s="19"/>
      <c r="E21" s="17"/>
      <c r="F21" s="19"/>
      <c r="G21" s="17"/>
      <c r="H21" s="43"/>
      <c r="I21" s="17"/>
      <c r="J21" s="45"/>
      <c r="K21" s="17"/>
      <c r="L21" s="17"/>
      <c r="M21" s="17"/>
      <c r="N21" s="45">
        <v>1</v>
      </c>
      <c r="O21" s="2"/>
      <c r="P21" s="20"/>
      <c r="Q21" s="2" t="str">
        <f>IF(COUNTIF(C$11:C21,C21)&gt;1,"重複","")</f>
        <v/>
      </c>
      <c r="R21" s="22" t="str">
        <f t="shared" si="0"/>
        <v/>
      </c>
    </row>
    <row r="22" spans="1:18">
      <c r="A22" s="17">
        <v>11</v>
      </c>
      <c r="B22" s="7" t="s">
        <v>94</v>
      </c>
      <c r="C22" s="21"/>
      <c r="D22" s="19"/>
      <c r="E22" s="17"/>
      <c r="F22" s="19"/>
      <c r="G22" s="17"/>
      <c r="H22" s="43"/>
      <c r="I22" s="17"/>
      <c r="J22" s="45"/>
      <c r="K22" s="17"/>
      <c r="L22" s="17"/>
      <c r="M22" s="17"/>
      <c r="N22" s="45">
        <v>1</v>
      </c>
      <c r="O22" s="2"/>
      <c r="P22" s="20"/>
      <c r="Q22" s="2" t="str">
        <f>IF(COUNTIF(C$11:C22,C22)&gt;1,"重複","")</f>
        <v/>
      </c>
      <c r="R22" s="22" t="str">
        <f t="shared" si="0"/>
        <v/>
      </c>
    </row>
    <row r="23" spans="1:18">
      <c r="A23" s="17">
        <v>12</v>
      </c>
      <c r="B23" s="7" t="s">
        <v>94</v>
      </c>
      <c r="C23" s="21"/>
      <c r="D23" s="19"/>
      <c r="E23" s="17"/>
      <c r="F23" s="19"/>
      <c r="G23" s="17"/>
      <c r="H23" s="43"/>
      <c r="I23" s="17"/>
      <c r="J23" s="45"/>
      <c r="K23" s="17"/>
      <c r="L23" s="17"/>
      <c r="M23" s="17"/>
      <c r="N23" s="45">
        <v>1</v>
      </c>
      <c r="O23" s="2"/>
      <c r="P23" s="20"/>
      <c r="Q23" s="2" t="str">
        <f>IF(COUNTIF(C$11:C23,C23)&gt;1,"重複","")</f>
        <v/>
      </c>
      <c r="R23" s="22" t="str">
        <f t="shared" si="0"/>
        <v/>
      </c>
    </row>
    <row r="24" spans="1:18">
      <c r="A24" s="17">
        <v>13</v>
      </c>
      <c r="B24" s="7" t="s">
        <v>94</v>
      </c>
      <c r="C24" s="21"/>
      <c r="D24" s="19"/>
      <c r="E24" s="17"/>
      <c r="F24" s="19"/>
      <c r="G24" s="17"/>
      <c r="H24" s="43"/>
      <c r="I24" s="17"/>
      <c r="J24" s="45"/>
      <c r="K24" s="17"/>
      <c r="L24" s="17"/>
      <c r="M24" s="17"/>
      <c r="N24" s="45">
        <v>1</v>
      </c>
      <c r="O24" s="2"/>
      <c r="P24" s="20"/>
      <c r="Q24" s="2" t="str">
        <f>IF(COUNTIF(C$11:C24,C24)&gt;1,"重複","")</f>
        <v/>
      </c>
      <c r="R24" s="22" t="str">
        <f t="shared" si="0"/>
        <v/>
      </c>
    </row>
    <row r="25" spans="1:18">
      <c r="A25" s="17">
        <v>14</v>
      </c>
      <c r="B25" s="7" t="s">
        <v>94</v>
      </c>
      <c r="C25" s="21"/>
      <c r="D25" s="19"/>
      <c r="E25" s="17"/>
      <c r="F25" s="19"/>
      <c r="G25" s="17"/>
      <c r="H25" s="43"/>
      <c r="I25" s="17"/>
      <c r="J25" s="45"/>
      <c r="K25" s="17"/>
      <c r="L25" s="17"/>
      <c r="M25" s="17"/>
      <c r="N25" s="45">
        <v>1</v>
      </c>
      <c r="O25" s="2"/>
      <c r="P25" s="20"/>
      <c r="Q25" s="2" t="str">
        <f>IF(COUNTIF(C$11:C25,C25)&gt;1,"重複","")</f>
        <v/>
      </c>
      <c r="R25" s="22" t="str">
        <f t="shared" si="0"/>
        <v/>
      </c>
    </row>
    <row r="26" spans="1:18">
      <c r="A26" s="17">
        <v>15</v>
      </c>
      <c r="B26" s="7" t="s">
        <v>94</v>
      </c>
      <c r="C26" s="21"/>
      <c r="D26" s="19"/>
      <c r="E26" s="17"/>
      <c r="F26" s="19"/>
      <c r="G26" s="17"/>
      <c r="H26" s="43"/>
      <c r="I26" s="17"/>
      <c r="J26" s="45"/>
      <c r="K26" s="17"/>
      <c r="L26" s="17"/>
      <c r="M26" s="17"/>
      <c r="N26" s="45">
        <v>1</v>
      </c>
      <c r="O26" s="2"/>
      <c r="P26" s="20"/>
      <c r="Q26" s="2" t="str">
        <f>IF(COUNTIF(C$11:C26,C26)&gt;1,"重複","")</f>
        <v/>
      </c>
      <c r="R26" s="22" t="str">
        <f t="shared" si="0"/>
        <v/>
      </c>
    </row>
    <row r="27" spans="1:18">
      <c r="A27" s="17">
        <v>16</v>
      </c>
      <c r="B27" s="7" t="s">
        <v>94</v>
      </c>
      <c r="C27" s="21"/>
      <c r="D27" s="19"/>
      <c r="E27" s="17"/>
      <c r="F27" s="19"/>
      <c r="G27" s="17"/>
      <c r="H27" s="43"/>
      <c r="I27" s="17"/>
      <c r="J27" s="45"/>
      <c r="K27" s="17"/>
      <c r="L27" s="17"/>
      <c r="M27" s="17"/>
      <c r="N27" s="45">
        <v>1</v>
      </c>
      <c r="O27" s="2"/>
      <c r="P27" s="20"/>
      <c r="Q27" s="2" t="str">
        <f>IF(COUNTIF(C$11:C27,C27)&gt;1,"重複","")</f>
        <v/>
      </c>
      <c r="R27" s="22" t="str">
        <f t="shared" si="0"/>
        <v/>
      </c>
    </row>
    <row r="28" spans="1:18">
      <c r="A28" s="17">
        <v>17</v>
      </c>
      <c r="B28" s="7" t="s">
        <v>94</v>
      </c>
      <c r="C28" s="21"/>
      <c r="D28" s="19"/>
      <c r="E28" s="17"/>
      <c r="F28" s="19"/>
      <c r="G28" s="17"/>
      <c r="H28" s="43"/>
      <c r="I28" s="17"/>
      <c r="J28" s="45"/>
      <c r="K28" s="17"/>
      <c r="L28" s="17"/>
      <c r="M28" s="17"/>
      <c r="N28" s="45">
        <v>1</v>
      </c>
      <c r="O28" s="2"/>
      <c r="P28" s="20"/>
      <c r="Q28" s="2" t="str">
        <f>IF(COUNTIF(C$11:C28,C28)&gt;1,"重複","")</f>
        <v/>
      </c>
      <c r="R28" s="22" t="str">
        <f t="shared" si="0"/>
        <v/>
      </c>
    </row>
    <row r="29" spans="1:18">
      <c r="A29" s="17">
        <v>18</v>
      </c>
      <c r="B29" s="7" t="s">
        <v>94</v>
      </c>
      <c r="C29" s="21"/>
      <c r="D29" s="19"/>
      <c r="E29" s="17"/>
      <c r="F29" s="19"/>
      <c r="G29" s="17"/>
      <c r="H29" s="43"/>
      <c r="I29" s="17"/>
      <c r="J29" s="45"/>
      <c r="K29" s="17"/>
      <c r="L29" s="17"/>
      <c r="M29" s="17"/>
      <c r="N29" s="45">
        <v>1</v>
      </c>
      <c r="O29" s="2"/>
      <c r="P29" s="20"/>
      <c r="Q29" s="2" t="str">
        <f>IF(COUNTIF(C$11:C29,C29)&gt;1,"重複","")</f>
        <v/>
      </c>
      <c r="R29" s="22" t="str">
        <f t="shared" si="0"/>
        <v/>
      </c>
    </row>
    <row r="30" spans="1:18">
      <c r="A30" s="17">
        <v>19</v>
      </c>
      <c r="B30" s="7" t="s">
        <v>94</v>
      </c>
      <c r="C30" s="21"/>
      <c r="D30" s="19"/>
      <c r="E30" s="17"/>
      <c r="F30" s="19"/>
      <c r="G30" s="17"/>
      <c r="H30" s="43"/>
      <c r="I30" s="17"/>
      <c r="J30" s="45"/>
      <c r="K30" s="17"/>
      <c r="L30" s="17"/>
      <c r="M30" s="17"/>
      <c r="N30" s="45">
        <v>1</v>
      </c>
      <c r="O30" s="2"/>
      <c r="P30" s="20"/>
      <c r="Q30" s="2" t="str">
        <f>IF(COUNTIF(C$11:C30,C30)&gt;1,"重複","")</f>
        <v/>
      </c>
      <c r="R30" s="22" t="str">
        <f t="shared" si="0"/>
        <v/>
      </c>
    </row>
    <row r="31" spans="1:18">
      <c r="A31" s="17">
        <v>20</v>
      </c>
      <c r="B31" s="7" t="s">
        <v>94</v>
      </c>
      <c r="C31" s="21"/>
      <c r="D31" s="19"/>
      <c r="E31" s="17"/>
      <c r="F31" s="19"/>
      <c r="G31" s="17"/>
      <c r="H31" s="43"/>
      <c r="I31" s="17"/>
      <c r="J31" s="45"/>
      <c r="K31" s="17"/>
      <c r="L31" s="17"/>
      <c r="M31" s="17"/>
      <c r="N31" s="45">
        <v>1</v>
      </c>
      <c r="O31" s="2"/>
      <c r="P31" s="20"/>
      <c r="Q31" s="2" t="str">
        <f>IF(COUNTIF(C$11:C31,C31)&gt;1,"重複","")</f>
        <v/>
      </c>
      <c r="R31" s="22" t="str">
        <f t="shared" si="0"/>
        <v/>
      </c>
    </row>
    <row r="32" spans="1:18">
      <c r="A32" s="17">
        <v>21</v>
      </c>
      <c r="B32" s="7" t="s">
        <v>94</v>
      </c>
      <c r="C32" s="21"/>
      <c r="D32" s="19"/>
      <c r="E32" s="17"/>
      <c r="F32" s="19"/>
      <c r="G32" s="17"/>
      <c r="H32" s="43"/>
      <c r="I32" s="17"/>
      <c r="J32" s="45"/>
      <c r="K32" s="17"/>
      <c r="L32" s="17"/>
      <c r="M32" s="17"/>
      <c r="N32" s="45">
        <v>1</v>
      </c>
      <c r="O32" s="2"/>
      <c r="P32" s="20"/>
      <c r="Q32" s="2" t="str">
        <f>IF(COUNTIF(C$11:C32,C32)&gt;1,"重複","")</f>
        <v/>
      </c>
      <c r="R32" s="22" t="str">
        <f t="shared" si="0"/>
        <v/>
      </c>
    </row>
    <row r="33" spans="1:18">
      <c r="A33" s="17">
        <v>22</v>
      </c>
      <c r="B33" s="7" t="s">
        <v>94</v>
      </c>
      <c r="C33" s="21"/>
      <c r="D33" s="19"/>
      <c r="E33" s="17"/>
      <c r="F33" s="19"/>
      <c r="G33" s="17"/>
      <c r="H33" s="43"/>
      <c r="I33" s="17"/>
      <c r="J33" s="45"/>
      <c r="K33" s="17"/>
      <c r="L33" s="17"/>
      <c r="M33" s="17"/>
      <c r="N33" s="45">
        <v>1</v>
      </c>
      <c r="O33" s="2"/>
      <c r="P33" s="20"/>
      <c r="Q33" s="2" t="str">
        <f>IF(COUNTIF(C$11:C33,C33)&gt;1,"重複","")</f>
        <v/>
      </c>
      <c r="R33" s="22" t="str">
        <f t="shared" si="0"/>
        <v/>
      </c>
    </row>
    <row r="34" spans="1:18">
      <c r="A34" s="17">
        <v>23</v>
      </c>
      <c r="B34" s="7" t="s">
        <v>94</v>
      </c>
      <c r="C34" s="21"/>
      <c r="D34" s="19"/>
      <c r="E34" s="17"/>
      <c r="F34" s="19"/>
      <c r="G34" s="17"/>
      <c r="H34" s="43"/>
      <c r="I34" s="17"/>
      <c r="J34" s="45"/>
      <c r="K34" s="17"/>
      <c r="L34" s="17"/>
      <c r="M34" s="17"/>
      <c r="N34" s="45">
        <v>1</v>
      </c>
      <c r="O34" s="2"/>
      <c r="P34" s="20"/>
      <c r="Q34" s="2" t="str">
        <f>IF(COUNTIF(C$11:C34,C34)&gt;1,"重複","")</f>
        <v/>
      </c>
      <c r="R34" s="22" t="str">
        <f t="shared" si="0"/>
        <v/>
      </c>
    </row>
    <row r="35" spans="1:18">
      <c r="A35" s="17">
        <v>24</v>
      </c>
      <c r="B35" s="7" t="s">
        <v>94</v>
      </c>
      <c r="C35" s="21"/>
      <c r="D35" s="19"/>
      <c r="E35" s="17"/>
      <c r="F35" s="19"/>
      <c r="G35" s="17"/>
      <c r="H35" s="43"/>
      <c r="I35" s="17"/>
      <c r="J35" s="45"/>
      <c r="K35" s="17"/>
      <c r="L35" s="17"/>
      <c r="M35" s="17"/>
      <c r="N35" s="45">
        <v>1</v>
      </c>
      <c r="O35" s="2"/>
      <c r="P35" s="20"/>
      <c r="Q35" s="2" t="str">
        <f>IF(COUNTIF(C$11:C35,C35)&gt;1,"重複","")</f>
        <v/>
      </c>
      <c r="R35" s="22" t="str">
        <f t="shared" si="0"/>
        <v/>
      </c>
    </row>
    <row r="36" spans="1:18">
      <c r="A36" s="17">
        <v>25</v>
      </c>
      <c r="B36" s="7" t="s">
        <v>94</v>
      </c>
      <c r="C36" s="21"/>
      <c r="D36" s="19"/>
      <c r="E36" s="17"/>
      <c r="F36" s="19"/>
      <c r="G36" s="17"/>
      <c r="H36" s="43"/>
      <c r="I36" s="17"/>
      <c r="J36" s="45"/>
      <c r="K36" s="17"/>
      <c r="L36" s="17"/>
      <c r="M36" s="17"/>
      <c r="N36" s="45">
        <v>1</v>
      </c>
      <c r="O36" s="2"/>
      <c r="P36" s="20"/>
      <c r="Q36" s="2" t="str">
        <f>IF(COUNTIF(C$11:C36,C36)&gt;1,"重複","")</f>
        <v/>
      </c>
      <c r="R36" s="22" t="str">
        <f t="shared" si="0"/>
        <v/>
      </c>
    </row>
    <row r="37" spans="1:18">
      <c r="A37" s="17">
        <v>26</v>
      </c>
      <c r="B37" s="7" t="s">
        <v>94</v>
      </c>
      <c r="C37" s="21"/>
      <c r="D37" s="19"/>
      <c r="E37" s="17"/>
      <c r="F37" s="19"/>
      <c r="G37" s="17"/>
      <c r="H37" s="43"/>
      <c r="I37" s="17"/>
      <c r="J37" s="45"/>
      <c r="K37" s="17"/>
      <c r="L37" s="17"/>
      <c r="M37" s="17"/>
      <c r="N37" s="45">
        <v>1</v>
      </c>
      <c r="O37" s="2"/>
      <c r="P37" s="20"/>
      <c r="Q37" s="2" t="str">
        <f>IF(COUNTIF(C$11:C37,C37)&gt;1,"重複","")</f>
        <v/>
      </c>
      <c r="R37" s="22" t="str">
        <f t="shared" si="0"/>
        <v/>
      </c>
    </row>
    <row r="38" spans="1:18">
      <c r="A38" s="17">
        <v>27</v>
      </c>
      <c r="B38" s="7" t="s">
        <v>94</v>
      </c>
      <c r="C38" s="21"/>
      <c r="D38" s="19"/>
      <c r="E38" s="17"/>
      <c r="F38" s="19"/>
      <c r="G38" s="17"/>
      <c r="H38" s="43"/>
      <c r="I38" s="17"/>
      <c r="J38" s="45"/>
      <c r="K38" s="17"/>
      <c r="L38" s="17"/>
      <c r="M38" s="17"/>
      <c r="N38" s="45">
        <v>1</v>
      </c>
      <c r="O38" s="2"/>
      <c r="P38" s="20"/>
      <c r="Q38" s="2" t="str">
        <f>IF(COUNTIF(C$11:C38,C38)&gt;1,"重複","")</f>
        <v/>
      </c>
      <c r="R38" s="22" t="str">
        <f t="shared" si="0"/>
        <v/>
      </c>
    </row>
    <row r="39" spans="1:18">
      <c r="A39" s="17">
        <v>28</v>
      </c>
      <c r="B39" s="7" t="s">
        <v>94</v>
      </c>
      <c r="C39" s="21"/>
      <c r="D39" s="19"/>
      <c r="E39" s="17"/>
      <c r="F39" s="19"/>
      <c r="G39" s="17"/>
      <c r="H39" s="43"/>
      <c r="I39" s="17"/>
      <c r="J39" s="45"/>
      <c r="K39" s="17"/>
      <c r="L39" s="17"/>
      <c r="M39" s="17"/>
      <c r="N39" s="45">
        <v>1</v>
      </c>
      <c r="O39" s="2"/>
      <c r="P39" s="20"/>
      <c r="Q39" s="2" t="str">
        <f>IF(COUNTIF(C$11:C39,C39)&gt;1,"重複","")</f>
        <v/>
      </c>
      <c r="R39" s="22" t="str">
        <f t="shared" si="0"/>
        <v/>
      </c>
    </row>
    <row r="40" spans="1:18">
      <c r="A40" s="17">
        <v>29</v>
      </c>
      <c r="B40" s="7" t="s">
        <v>94</v>
      </c>
      <c r="C40" s="21"/>
      <c r="D40" s="19"/>
      <c r="E40" s="17"/>
      <c r="F40" s="19"/>
      <c r="G40" s="17"/>
      <c r="H40" s="43"/>
      <c r="I40" s="17"/>
      <c r="J40" s="45"/>
      <c r="K40" s="17"/>
      <c r="L40" s="17"/>
      <c r="M40" s="17"/>
      <c r="N40" s="45">
        <v>1</v>
      </c>
      <c r="O40" s="2"/>
      <c r="P40" s="20"/>
      <c r="Q40" s="2" t="str">
        <f>IF(COUNTIF(C$11:C40,C40)&gt;1,"重複","")</f>
        <v/>
      </c>
      <c r="R40" s="22" t="str">
        <f t="shared" si="0"/>
        <v/>
      </c>
    </row>
    <row r="41" spans="1:18">
      <c r="A41" s="17">
        <v>30</v>
      </c>
      <c r="B41" s="7" t="s">
        <v>94</v>
      </c>
      <c r="C41" s="21"/>
      <c r="D41" s="19"/>
      <c r="E41" s="17"/>
      <c r="F41" s="19"/>
      <c r="G41" s="17"/>
      <c r="H41" s="43"/>
      <c r="I41" s="17"/>
      <c r="J41" s="45"/>
      <c r="K41" s="17"/>
      <c r="L41" s="17"/>
      <c r="M41" s="17"/>
      <c r="N41" s="45">
        <v>1</v>
      </c>
      <c r="O41" s="2"/>
      <c r="P41" s="20"/>
      <c r="Q41" s="2" t="str">
        <f>IF(COUNTIF(C$11:C41,C41)&gt;1,"重複","")</f>
        <v/>
      </c>
      <c r="R41" s="22" t="str">
        <f t="shared" si="0"/>
        <v/>
      </c>
    </row>
    <row r="42" spans="1:18">
      <c r="A42" s="17">
        <v>31</v>
      </c>
      <c r="B42" s="7" t="s">
        <v>94</v>
      </c>
      <c r="C42" s="21"/>
      <c r="D42" s="19"/>
      <c r="E42" s="17"/>
      <c r="F42" s="19"/>
      <c r="G42" s="17"/>
      <c r="H42" s="43"/>
      <c r="I42" s="17"/>
      <c r="J42" s="45"/>
      <c r="K42" s="17"/>
      <c r="L42" s="17"/>
      <c r="M42" s="17"/>
      <c r="N42" s="45">
        <v>1</v>
      </c>
      <c r="O42" s="2"/>
      <c r="P42" s="20"/>
      <c r="Q42" s="2" t="str">
        <f>IF(COUNTIF(C$11:C42,C42)&gt;1,"重複","")</f>
        <v/>
      </c>
      <c r="R42" s="22" t="str">
        <f t="shared" si="0"/>
        <v/>
      </c>
    </row>
    <row r="43" spans="1:18">
      <c r="A43" s="17">
        <v>32</v>
      </c>
      <c r="B43" s="7" t="s">
        <v>94</v>
      </c>
      <c r="C43" s="21"/>
      <c r="D43" s="19"/>
      <c r="E43" s="17"/>
      <c r="F43" s="19"/>
      <c r="G43" s="17"/>
      <c r="H43" s="43"/>
      <c r="I43" s="17"/>
      <c r="J43" s="45"/>
      <c r="K43" s="17"/>
      <c r="L43" s="17"/>
      <c r="M43" s="17"/>
      <c r="N43" s="45">
        <v>1</v>
      </c>
      <c r="O43" s="2"/>
      <c r="P43" s="20"/>
      <c r="Q43" s="2" t="str">
        <f>IF(COUNTIF(C$11:C43,C43)&gt;1,"重複","")</f>
        <v/>
      </c>
      <c r="R43" s="22" t="str">
        <f t="shared" ref="R43:R71" si="1">IF(G43="","",IF(OR(G43="支1",G43="支2",G43="自立"),"―",IF(AND(10&lt;=P43-G43*10,P43-G43*10&lt;=50),"○","×")))</f>
        <v/>
      </c>
    </row>
    <row r="44" spans="1:18">
      <c r="A44" s="17">
        <v>33</v>
      </c>
      <c r="B44" s="7" t="s">
        <v>94</v>
      </c>
      <c r="C44" s="21"/>
      <c r="D44" s="19"/>
      <c r="E44" s="17"/>
      <c r="F44" s="19"/>
      <c r="G44" s="17"/>
      <c r="H44" s="43"/>
      <c r="I44" s="17"/>
      <c r="J44" s="45"/>
      <c r="K44" s="17"/>
      <c r="L44" s="17"/>
      <c r="M44" s="17"/>
      <c r="N44" s="45">
        <v>1</v>
      </c>
      <c r="O44" s="2"/>
      <c r="P44" s="20"/>
      <c r="Q44" s="2" t="str">
        <f>IF(COUNTIF(C$11:C44,C44)&gt;1,"重複","")</f>
        <v/>
      </c>
      <c r="R44" s="22" t="str">
        <f t="shared" si="1"/>
        <v/>
      </c>
    </row>
    <row r="45" spans="1:18">
      <c r="A45" s="17">
        <v>34</v>
      </c>
      <c r="B45" s="7" t="s">
        <v>94</v>
      </c>
      <c r="C45" s="21"/>
      <c r="D45" s="19"/>
      <c r="E45" s="17"/>
      <c r="F45" s="19"/>
      <c r="G45" s="17"/>
      <c r="H45" s="43"/>
      <c r="I45" s="17"/>
      <c r="J45" s="45"/>
      <c r="K45" s="17"/>
      <c r="L45" s="17"/>
      <c r="M45" s="17"/>
      <c r="N45" s="45">
        <v>1</v>
      </c>
      <c r="O45" s="2"/>
      <c r="P45" s="20"/>
      <c r="Q45" s="2" t="str">
        <f>IF(COUNTIF(C$11:C45,C45)&gt;1,"重複","")</f>
        <v/>
      </c>
      <c r="R45" s="22" t="str">
        <f t="shared" si="1"/>
        <v/>
      </c>
    </row>
    <row r="46" spans="1:18">
      <c r="A46" s="17">
        <v>35</v>
      </c>
      <c r="B46" s="7" t="s">
        <v>94</v>
      </c>
      <c r="C46" s="21"/>
      <c r="D46" s="19"/>
      <c r="E46" s="17"/>
      <c r="F46" s="19"/>
      <c r="G46" s="17"/>
      <c r="H46" s="43"/>
      <c r="I46" s="17"/>
      <c r="J46" s="45"/>
      <c r="K46" s="17"/>
      <c r="L46" s="17"/>
      <c r="M46" s="17"/>
      <c r="N46" s="45">
        <v>1</v>
      </c>
      <c r="O46" s="2"/>
      <c r="P46" s="20"/>
      <c r="Q46" s="2" t="str">
        <f>IF(COUNTIF(C$11:C46,C46)&gt;1,"重複","")</f>
        <v/>
      </c>
      <c r="R46" s="22" t="str">
        <f t="shared" si="1"/>
        <v/>
      </c>
    </row>
    <row r="47" spans="1:18">
      <c r="A47" s="17">
        <v>36</v>
      </c>
      <c r="B47" s="7" t="s">
        <v>94</v>
      </c>
      <c r="C47" s="21"/>
      <c r="D47" s="19"/>
      <c r="E47" s="17"/>
      <c r="F47" s="19"/>
      <c r="G47" s="17"/>
      <c r="H47" s="43"/>
      <c r="I47" s="17"/>
      <c r="J47" s="45"/>
      <c r="K47" s="17"/>
      <c r="L47" s="17"/>
      <c r="M47" s="17"/>
      <c r="N47" s="45">
        <v>1</v>
      </c>
      <c r="O47" s="2"/>
      <c r="P47" s="20"/>
      <c r="Q47" s="2" t="str">
        <f>IF(COUNTIF(C$11:C47,C47)&gt;1,"重複","")</f>
        <v/>
      </c>
      <c r="R47" s="22" t="str">
        <f t="shared" si="1"/>
        <v/>
      </c>
    </row>
    <row r="48" spans="1:18">
      <c r="A48" s="17">
        <v>37</v>
      </c>
      <c r="B48" s="7" t="s">
        <v>94</v>
      </c>
      <c r="C48" s="21"/>
      <c r="D48" s="19"/>
      <c r="E48" s="17"/>
      <c r="F48" s="19"/>
      <c r="G48" s="17"/>
      <c r="H48" s="43"/>
      <c r="I48" s="17"/>
      <c r="J48" s="45"/>
      <c r="K48" s="17"/>
      <c r="L48" s="17"/>
      <c r="M48" s="17"/>
      <c r="N48" s="45">
        <v>1</v>
      </c>
      <c r="O48" s="2"/>
      <c r="P48" s="20"/>
      <c r="Q48" s="2" t="str">
        <f>IF(COUNTIF(C$11:C48,C48)&gt;1,"重複","")</f>
        <v/>
      </c>
      <c r="R48" s="22" t="str">
        <f t="shared" si="1"/>
        <v/>
      </c>
    </row>
    <row r="49" spans="1:18">
      <c r="A49" s="17">
        <v>38</v>
      </c>
      <c r="B49" s="7" t="s">
        <v>94</v>
      </c>
      <c r="C49" s="21"/>
      <c r="D49" s="19"/>
      <c r="E49" s="17"/>
      <c r="F49" s="19"/>
      <c r="G49" s="17"/>
      <c r="H49" s="43"/>
      <c r="I49" s="17"/>
      <c r="J49" s="45"/>
      <c r="K49" s="17"/>
      <c r="L49" s="17"/>
      <c r="M49" s="17"/>
      <c r="N49" s="45">
        <v>1</v>
      </c>
      <c r="O49" s="2"/>
      <c r="P49" s="20"/>
      <c r="Q49" s="2" t="str">
        <f>IF(COUNTIF(C$11:C49,C49)&gt;1,"重複","")</f>
        <v/>
      </c>
      <c r="R49" s="22" t="str">
        <f t="shared" si="1"/>
        <v/>
      </c>
    </row>
    <row r="50" spans="1:18">
      <c r="A50" s="17">
        <v>39</v>
      </c>
      <c r="B50" s="7" t="s">
        <v>94</v>
      </c>
      <c r="C50" s="21"/>
      <c r="D50" s="19"/>
      <c r="E50" s="17"/>
      <c r="F50" s="19"/>
      <c r="G50" s="17"/>
      <c r="H50" s="43"/>
      <c r="I50" s="17"/>
      <c r="J50" s="45"/>
      <c r="K50" s="17"/>
      <c r="L50" s="17"/>
      <c r="M50" s="17"/>
      <c r="N50" s="45">
        <v>1</v>
      </c>
      <c r="O50" s="2"/>
      <c r="P50" s="20"/>
      <c r="Q50" s="2" t="str">
        <f>IF(COUNTIF(C$11:C50,C50)&gt;1,"重複","")</f>
        <v/>
      </c>
      <c r="R50" s="22" t="str">
        <f t="shared" si="1"/>
        <v/>
      </c>
    </row>
    <row r="51" spans="1:18">
      <c r="A51" s="17">
        <v>40</v>
      </c>
      <c r="B51" s="7" t="s">
        <v>94</v>
      </c>
      <c r="C51" s="21"/>
      <c r="D51" s="19"/>
      <c r="E51" s="17"/>
      <c r="F51" s="19"/>
      <c r="G51" s="17"/>
      <c r="H51" s="43"/>
      <c r="I51" s="17"/>
      <c r="J51" s="45"/>
      <c r="K51" s="17"/>
      <c r="L51" s="17"/>
      <c r="M51" s="17"/>
      <c r="N51" s="45">
        <v>1</v>
      </c>
      <c r="O51" s="2"/>
      <c r="P51" s="20"/>
      <c r="Q51" s="2" t="str">
        <f>IF(COUNTIF(C$11:C51,C51)&gt;1,"重複","")</f>
        <v/>
      </c>
      <c r="R51" s="22" t="str">
        <f t="shared" si="1"/>
        <v/>
      </c>
    </row>
    <row r="52" spans="1:18">
      <c r="A52" s="17">
        <v>41</v>
      </c>
      <c r="B52" s="7" t="s">
        <v>94</v>
      </c>
      <c r="C52" s="21"/>
      <c r="D52" s="19"/>
      <c r="E52" s="17"/>
      <c r="F52" s="19"/>
      <c r="G52" s="17"/>
      <c r="H52" s="43"/>
      <c r="I52" s="17"/>
      <c r="J52" s="45"/>
      <c r="K52" s="17"/>
      <c r="L52" s="17"/>
      <c r="M52" s="17"/>
      <c r="N52" s="45">
        <v>1</v>
      </c>
      <c r="O52" s="2"/>
      <c r="P52" s="20"/>
      <c r="Q52" s="2" t="str">
        <f>IF(COUNTIF(C$11:C52,C52)&gt;1,"重複","")</f>
        <v/>
      </c>
      <c r="R52" s="22" t="str">
        <f t="shared" si="1"/>
        <v/>
      </c>
    </row>
    <row r="53" spans="1:18">
      <c r="A53" s="17">
        <v>42</v>
      </c>
      <c r="B53" s="7" t="s">
        <v>94</v>
      </c>
      <c r="C53" s="21"/>
      <c r="D53" s="19"/>
      <c r="E53" s="17"/>
      <c r="F53" s="19"/>
      <c r="G53" s="17"/>
      <c r="H53" s="43"/>
      <c r="I53" s="17"/>
      <c r="J53" s="45"/>
      <c r="K53" s="17"/>
      <c r="L53" s="17"/>
      <c r="M53" s="17"/>
      <c r="N53" s="45">
        <v>1</v>
      </c>
      <c r="O53" s="2"/>
      <c r="P53" s="20"/>
      <c r="Q53" s="2" t="str">
        <f>IF(COUNTIF(C$11:C53,C53)&gt;1,"重複","")</f>
        <v/>
      </c>
      <c r="R53" s="22" t="str">
        <f t="shared" si="1"/>
        <v/>
      </c>
    </row>
    <row r="54" spans="1:18">
      <c r="A54" s="17">
        <v>43</v>
      </c>
      <c r="B54" s="7" t="s">
        <v>94</v>
      </c>
      <c r="C54" s="21"/>
      <c r="D54" s="19"/>
      <c r="E54" s="17"/>
      <c r="F54" s="19"/>
      <c r="G54" s="17"/>
      <c r="H54" s="43"/>
      <c r="I54" s="17"/>
      <c r="J54" s="45"/>
      <c r="K54" s="17"/>
      <c r="L54" s="17"/>
      <c r="M54" s="17"/>
      <c r="N54" s="45">
        <v>1</v>
      </c>
      <c r="O54" s="2"/>
      <c r="P54" s="20"/>
      <c r="Q54" s="2" t="str">
        <f>IF(COUNTIF(C$11:C54,C54)&gt;1,"重複","")</f>
        <v/>
      </c>
      <c r="R54" s="22" t="str">
        <f t="shared" si="1"/>
        <v/>
      </c>
    </row>
    <row r="55" spans="1:18">
      <c r="A55" s="17">
        <v>44</v>
      </c>
      <c r="B55" s="7" t="s">
        <v>94</v>
      </c>
      <c r="C55" s="21"/>
      <c r="D55" s="19"/>
      <c r="E55" s="17"/>
      <c r="F55" s="19"/>
      <c r="G55" s="17"/>
      <c r="H55" s="43"/>
      <c r="I55" s="17"/>
      <c r="J55" s="45"/>
      <c r="K55" s="17"/>
      <c r="L55" s="17"/>
      <c r="M55" s="17"/>
      <c r="N55" s="45">
        <v>1</v>
      </c>
      <c r="O55" s="2"/>
      <c r="P55" s="20"/>
      <c r="Q55" s="2" t="str">
        <f>IF(COUNTIF(C$11:C55,C55)&gt;1,"重複","")</f>
        <v/>
      </c>
      <c r="R55" s="22" t="str">
        <f t="shared" si="1"/>
        <v/>
      </c>
    </row>
    <row r="56" spans="1:18">
      <c r="A56" s="17">
        <v>45</v>
      </c>
      <c r="B56" s="7" t="s">
        <v>94</v>
      </c>
      <c r="C56" s="21"/>
      <c r="D56" s="19"/>
      <c r="E56" s="17"/>
      <c r="F56" s="19"/>
      <c r="G56" s="17"/>
      <c r="H56" s="43"/>
      <c r="I56" s="17"/>
      <c r="J56" s="45"/>
      <c r="K56" s="17"/>
      <c r="L56" s="17"/>
      <c r="M56" s="17"/>
      <c r="N56" s="45">
        <v>1</v>
      </c>
      <c r="O56" s="2"/>
      <c r="P56" s="20"/>
      <c r="Q56" s="2" t="str">
        <f>IF(COUNTIF(C$11:C56,C56)&gt;1,"重複","")</f>
        <v/>
      </c>
      <c r="R56" s="22" t="str">
        <f t="shared" si="1"/>
        <v/>
      </c>
    </row>
    <row r="57" spans="1:18">
      <c r="A57" s="17">
        <v>46</v>
      </c>
      <c r="B57" s="7" t="s">
        <v>94</v>
      </c>
      <c r="C57" s="21"/>
      <c r="D57" s="19"/>
      <c r="E57" s="17"/>
      <c r="F57" s="19"/>
      <c r="G57" s="17"/>
      <c r="H57" s="43"/>
      <c r="I57" s="17"/>
      <c r="J57" s="45"/>
      <c r="K57" s="17"/>
      <c r="L57" s="17"/>
      <c r="M57" s="17"/>
      <c r="N57" s="45">
        <v>1</v>
      </c>
      <c r="O57" s="2"/>
      <c r="P57" s="20"/>
      <c r="Q57" s="2" t="str">
        <f>IF(COUNTIF(C$11:C57,C57)&gt;1,"重複","")</f>
        <v/>
      </c>
      <c r="R57" s="22" t="str">
        <f t="shared" si="1"/>
        <v/>
      </c>
    </row>
    <row r="58" spans="1:18">
      <c r="A58" s="17">
        <v>47</v>
      </c>
      <c r="B58" s="7" t="s">
        <v>94</v>
      </c>
      <c r="C58" s="21"/>
      <c r="D58" s="19"/>
      <c r="E58" s="17"/>
      <c r="F58" s="19"/>
      <c r="G58" s="17"/>
      <c r="H58" s="43"/>
      <c r="I58" s="17"/>
      <c r="J58" s="45"/>
      <c r="K58" s="17"/>
      <c r="L58" s="17"/>
      <c r="M58" s="17"/>
      <c r="N58" s="45">
        <v>1</v>
      </c>
      <c r="O58" s="2"/>
      <c r="P58" s="20"/>
      <c r="Q58" s="2" t="str">
        <f>IF(COUNTIF(C$11:C58,C58)&gt;1,"重複","")</f>
        <v/>
      </c>
      <c r="R58" s="22" t="str">
        <f t="shared" si="1"/>
        <v/>
      </c>
    </row>
    <row r="59" spans="1:18">
      <c r="A59" s="17">
        <v>48</v>
      </c>
      <c r="B59" s="7" t="s">
        <v>94</v>
      </c>
      <c r="C59" s="21"/>
      <c r="D59" s="19"/>
      <c r="E59" s="17"/>
      <c r="F59" s="19"/>
      <c r="G59" s="17"/>
      <c r="H59" s="43"/>
      <c r="I59" s="17"/>
      <c r="J59" s="45"/>
      <c r="K59" s="17"/>
      <c r="L59" s="17"/>
      <c r="M59" s="17"/>
      <c r="N59" s="45">
        <v>1</v>
      </c>
      <c r="O59" s="2"/>
      <c r="P59" s="20"/>
      <c r="Q59" s="2" t="str">
        <f>IF(COUNTIF(C$11:C59,C59)&gt;1,"重複","")</f>
        <v/>
      </c>
      <c r="R59" s="22" t="str">
        <f t="shared" si="1"/>
        <v/>
      </c>
    </row>
    <row r="60" spans="1:18">
      <c r="A60" s="17">
        <v>49</v>
      </c>
      <c r="B60" s="7" t="s">
        <v>94</v>
      </c>
      <c r="C60" s="21"/>
      <c r="D60" s="19"/>
      <c r="E60" s="17"/>
      <c r="F60" s="19"/>
      <c r="G60" s="17"/>
      <c r="H60" s="43"/>
      <c r="I60" s="17"/>
      <c r="J60" s="45"/>
      <c r="K60" s="17"/>
      <c r="L60" s="17"/>
      <c r="M60" s="17"/>
      <c r="N60" s="45">
        <v>1</v>
      </c>
      <c r="O60" s="2"/>
      <c r="P60" s="20"/>
      <c r="Q60" s="2" t="str">
        <f>IF(COUNTIF(C$11:C60,C60)&gt;1,"重複","")</f>
        <v/>
      </c>
      <c r="R60" s="22" t="str">
        <f t="shared" si="1"/>
        <v/>
      </c>
    </row>
    <row r="61" spans="1:18">
      <c r="A61" s="17">
        <v>50</v>
      </c>
      <c r="B61" s="7" t="s">
        <v>94</v>
      </c>
      <c r="C61" s="21"/>
      <c r="D61" s="19"/>
      <c r="E61" s="17"/>
      <c r="F61" s="19"/>
      <c r="G61" s="17"/>
      <c r="H61" s="43"/>
      <c r="I61" s="17"/>
      <c r="J61" s="45"/>
      <c r="K61" s="17"/>
      <c r="L61" s="17"/>
      <c r="M61" s="17"/>
      <c r="N61" s="45">
        <v>1</v>
      </c>
      <c r="O61" s="2"/>
      <c r="P61" s="20"/>
      <c r="Q61" s="2" t="str">
        <f>IF(COUNTIF(C$11:C61,C61)&gt;1,"重複","")</f>
        <v/>
      </c>
      <c r="R61" s="22" t="str">
        <f t="shared" si="1"/>
        <v/>
      </c>
    </row>
    <row r="62" spans="1:18">
      <c r="A62" s="17">
        <v>51</v>
      </c>
      <c r="B62" s="7" t="s">
        <v>94</v>
      </c>
      <c r="C62" s="21"/>
      <c r="D62" s="19"/>
      <c r="E62" s="17"/>
      <c r="F62" s="19"/>
      <c r="G62" s="17"/>
      <c r="H62" s="43"/>
      <c r="I62" s="17"/>
      <c r="J62" s="45"/>
      <c r="K62" s="17"/>
      <c r="L62" s="17"/>
      <c r="M62" s="17"/>
      <c r="N62" s="45">
        <v>1</v>
      </c>
      <c r="O62" s="2"/>
      <c r="P62" s="20"/>
      <c r="Q62" s="2" t="str">
        <f>IF(COUNTIF(C$11:C62,C62)&gt;1,"重複","")</f>
        <v/>
      </c>
      <c r="R62" s="22" t="str">
        <f t="shared" si="1"/>
        <v/>
      </c>
    </row>
    <row r="63" spans="1:18">
      <c r="A63" s="17">
        <v>52</v>
      </c>
      <c r="B63" s="7" t="s">
        <v>94</v>
      </c>
      <c r="C63" s="21"/>
      <c r="D63" s="19"/>
      <c r="E63" s="17"/>
      <c r="F63" s="19"/>
      <c r="G63" s="17"/>
      <c r="H63" s="43"/>
      <c r="I63" s="17"/>
      <c r="J63" s="45"/>
      <c r="K63" s="17"/>
      <c r="L63" s="17"/>
      <c r="M63" s="17"/>
      <c r="N63" s="45">
        <v>1</v>
      </c>
      <c r="O63" s="2"/>
      <c r="P63" s="20"/>
      <c r="Q63" s="2" t="str">
        <f>IF(COUNTIF(C$11:C63,C63)&gt;1,"重複","")</f>
        <v/>
      </c>
      <c r="R63" s="22" t="str">
        <f t="shared" si="1"/>
        <v/>
      </c>
    </row>
    <row r="64" spans="1:18">
      <c r="A64" s="17">
        <v>53</v>
      </c>
      <c r="B64" s="7" t="s">
        <v>94</v>
      </c>
      <c r="C64" s="21"/>
      <c r="D64" s="19"/>
      <c r="E64" s="17"/>
      <c r="F64" s="19"/>
      <c r="G64" s="17"/>
      <c r="H64" s="43"/>
      <c r="I64" s="17"/>
      <c r="J64" s="45"/>
      <c r="K64" s="17"/>
      <c r="L64" s="17"/>
      <c r="M64" s="17"/>
      <c r="N64" s="45">
        <v>1</v>
      </c>
      <c r="O64" s="2"/>
      <c r="P64" s="20"/>
      <c r="Q64" s="2" t="str">
        <f>IF(COUNTIF(C$11:C64,C64)&gt;1,"重複","")</f>
        <v/>
      </c>
      <c r="R64" s="22" t="str">
        <f t="shared" si="1"/>
        <v/>
      </c>
    </row>
    <row r="65" spans="1:18">
      <c r="A65" s="17">
        <v>54</v>
      </c>
      <c r="B65" s="7" t="s">
        <v>94</v>
      </c>
      <c r="C65" s="21"/>
      <c r="D65" s="19"/>
      <c r="E65" s="17"/>
      <c r="F65" s="19"/>
      <c r="G65" s="17"/>
      <c r="H65" s="43"/>
      <c r="I65" s="17"/>
      <c r="J65" s="45"/>
      <c r="K65" s="17"/>
      <c r="L65" s="17"/>
      <c r="M65" s="17"/>
      <c r="N65" s="45">
        <v>1</v>
      </c>
      <c r="O65" s="2"/>
      <c r="P65" s="20"/>
      <c r="Q65" s="2" t="str">
        <f>IF(COUNTIF(C$11:C65,C65)&gt;1,"重複","")</f>
        <v/>
      </c>
      <c r="R65" s="22" t="str">
        <f t="shared" si="1"/>
        <v/>
      </c>
    </row>
    <row r="66" spans="1:18">
      <c r="A66" s="17">
        <v>55</v>
      </c>
      <c r="B66" s="7" t="s">
        <v>94</v>
      </c>
      <c r="C66" s="21"/>
      <c r="D66" s="19"/>
      <c r="E66" s="17"/>
      <c r="F66" s="19"/>
      <c r="G66" s="17"/>
      <c r="H66" s="43"/>
      <c r="I66" s="17"/>
      <c r="J66" s="45"/>
      <c r="K66" s="17"/>
      <c r="L66" s="17"/>
      <c r="M66" s="17"/>
      <c r="N66" s="45">
        <v>1</v>
      </c>
      <c r="O66" s="2"/>
      <c r="P66" s="20"/>
      <c r="Q66" s="2" t="str">
        <f>IF(COUNTIF(C$11:C66,C66)&gt;1,"重複","")</f>
        <v/>
      </c>
      <c r="R66" s="22" t="str">
        <f t="shared" si="1"/>
        <v/>
      </c>
    </row>
    <row r="67" spans="1:18">
      <c r="A67" s="17">
        <v>56</v>
      </c>
      <c r="B67" s="7" t="s">
        <v>94</v>
      </c>
      <c r="C67" s="21"/>
      <c r="D67" s="19"/>
      <c r="E67" s="17"/>
      <c r="F67" s="19"/>
      <c r="G67" s="17"/>
      <c r="H67" s="43"/>
      <c r="I67" s="17"/>
      <c r="J67" s="45"/>
      <c r="K67" s="17"/>
      <c r="L67" s="17"/>
      <c r="M67" s="17"/>
      <c r="N67" s="45">
        <v>1</v>
      </c>
      <c r="O67" s="2"/>
      <c r="P67" s="20"/>
      <c r="Q67" s="2" t="str">
        <f>IF(COUNTIF(C$11:C67,C67)&gt;1,"重複","")</f>
        <v/>
      </c>
      <c r="R67" s="22" t="str">
        <f t="shared" si="1"/>
        <v/>
      </c>
    </row>
    <row r="68" spans="1:18">
      <c r="A68" s="17">
        <v>57</v>
      </c>
      <c r="B68" s="7" t="s">
        <v>94</v>
      </c>
      <c r="C68" s="21"/>
      <c r="D68" s="19"/>
      <c r="E68" s="17"/>
      <c r="F68" s="19"/>
      <c r="G68" s="17"/>
      <c r="H68" s="43"/>
      <c r="I68" s="17"/>
      <c r="J68" s="45"/>
      <c r="K68" s="17"/>
      <c r="L68" s="17"/>
      <c r="M68" s="17"/>
      <c r="N68" s="45">
        <v>1</v>
      </c>
      <c r="O68" s="2"/>
      <c r="P68" s="20"/>
      <c r="Q68" s="2" t="str">
        <f>IF(COUNTIF(C$11:C68,C68)&gt;1,"重複","")</f>
        <v/>
      </c>
      <c r="R68" s="22" t="str">
        <f t="shared" si="1"/>
        <v/>
      </c>
    </row>
    <row r="69" spans="1:18">
      <c r="A69" s="17">
        <v>58</v>
      </c>
      <c r="B69" s="7" t="s">
        <v>94</v>
      </c>
      <c r="C69" s="21"/>
      <c r="D69" s="19"/>
      <c r="E69" s="17"/>
      <c r="F69" s="19"/>
      <c r="G69" s="17"/>
      <c r="H69" s="43"/>
      <c r="I69" s="17"/>
      <c r="J69" s="45"/>
      <c r="K69" s="17"/>
      <c r="L69" s="17"/>
      <c r="M69" s="17"/>
      <c r="N69" s="45">
        <v>1</v>
      </c>
      <c r="O69" s="2"/>
      <c r="P69" s="20"/>
      <c r="Q69" s="2" t="str">
        <f>IF(COUNTIF(C$11:C69,C69)&gt;1,"重複","")</f>
        <v/>
      </c>
      <c r="R69" s="22" t="str">
        <f t="shared" si="1"/>
        <v/>
      </c>
    </row>
    <row r="70" spans="1:18">
      <c r="A70" s="17">
        <v>59</v>
      </c>
      <c r="B70" s="7" t="s">
        <v>94</v>
      </c>
      <c r="C70" s="21"/>
      <c r="D70" s="19"/>
      <c r="E70" s="17"/>
      <c r="F70" s="19"/>
      <c r="G70" s="17"/>
      <c r="H70" s="43"/>
      <c r="I70" s="17"/>
      <c r="J70" s="45"/>
      <c r="K70" s="17"/>
      <c r="L70" s="17"/>
      <c r="M70" s="17"/>
      <c r="N70" s="45">
        <v>1</v>
      </c>
      <c r="O70" s="2"/>
      <c r="P70" s="20"/>
      <c r="Q70" s="2" t="str">
        <f>IF(COUNTIF(C$11:C70,C70)&gt;1,"重複","")</f>
        <v/>
      </c>
      <c r="R70" s="22" t="str">
        <f t="shared" si="1"/>
        <v/>
      </c>
    </row>
    <row r="71" spans="1:18">
      <c r="A71" s="17">
        <v>60</v>
      </c>
      <c r="B71" s="7" t="s">
        <v>94</v>
      </c>
      <c r="C71" s="21"/>
      <c r="D71" s="19"/>
      <c r="E71" s="17"/>
      <c r="F71" s="19"/>
      <c r="G71" s="17"/>
      <c r="H71" s="43"/>
      <c r="I71" s="17"/>
      <c r="J71" s="45"/>
      <c r="K71" s="17"/>
      <c r="L71" s="17"/>
      <c r="M71" s="17"/>
      <c r="N71" s="45">
        <v>1</v>
      </c>
      <c r="O71" s="2"/>
      <c r="P71" s="20"/>
      <c r="Q71" s="2" t="str">
        <f>IF(COUNTIF(C$11:C71,C71)&gt;1,"重複","")</f>
        <v/>
      </c>
      <c r="R71" s="22" t="str">
        <f t="shared" si="1"/>
        <v/>
      </c>
    </row>
  </sheetData>
  <autoFilter ref="A10:R10" xr:uid="{00000000-0009-0000-0000-000003000000}"/>
  <mergeCells count="10">
    <mergeCell ref="F5:I5"/>
    <mergeCell ref="F6:I6"/>
    <mergeCell ref="F7:I7"/>
    <mergeCell ref="H9:J9"/>
    <mergeCell ref="M9:O9"/>
    <mergeCell ref="M1:N1"/>
    <mergeCell ref="A2:N2"/>
    <mergeCell ref="L3:P3"/>
    <mergeCell ref="A4:D4"/>
    <mergeCell ref="F4:I4"/>
  </mergeCells>
  <phoneticPr fontId="2"/>
  <dataValidations count="8">
    <dataValidation type="list" allowBlank="1" showInputMessage="1" showErrorMessage="1" sqref="K11:K71 M11:M71" xr:uid="{00000000-0002-0000-0300-000000000000}">
      <formula1>"1,2,3,4"</formula1>
    </dataValidation>
    <dataValidation type="list" allowBlank="1" showInputMessage="1" showErrorMessage="1" sqref="L11:L71 J11:J71" xr:uid="{00000000-0002-0000-0300-000001000000}">
      <formula1>"0,1"</formula1>
    </dataValidation>
    <dataValidation type="list" allowBlank="1" showInputMessage="1" showErrorMessage="1" sqref="G11:G71" xr:uid="{00000000-0002-0000-0300-000002000000}">
      <formula1>"1,2,3,4,5,支1,支2,自立,申請中,その他"</formula1>
    </dataValidation>
    <dataValidation type="list" allowBlank="1" showInputMessage="1" showErrorMessage="1" sqref="E11:E71" xr:uid="{00000000-0002-0000-0300-000003000000}">
      <formula1>"男,女"</formula1>
    </dataValidation>
    <dataValidation type="custom" operator="equal" allowBlank="1" showInputMessage="1" showErrorMessage="1" error="３文字連続入力してください。（ま・か）" prompt="３文字連続入力してください。（ま・か）" sqref="B12:B71" xr:uid="{00000000-0002-0000-0300-000004000000}">
      <formula1>IF(ISNUMBER(B12),LEN(B12)=6,AND(ISTEXT(B12),LENB(B12)=6))</formula1>
    </dataValidation>
    <dataValidation type="textLength" imeMode="halfAlpha" operator="lessThanOrEqual" allowBlank="1" showInputMessage="1" showErrorMessage="1" errorTitle="～お願い～" error="半角英数字で、10桁の被保険者番号を入力してください。" promptTitle="～お願い～" prompt="半角英数字で、10桁の被保険者番号を入力してください。" sqref="C12:C71" xr:uid="{00000000-0002-0000-0300-000005000000}">
      <formula1>10</formula1>
    </dataValidation>
    <dataValidation type="list" allowBlank="1" showInputMessage="1" showErrorMessage="1" sqref="H11:H71" xr:uid="{00000000-0002-0000-0300-000006000000}">
      <formula1>"1,2,3,4,5,6,7,8,9,10,11,12"</formula1>
    </dataValidation>
    <dataValidation type="list" allowBlank="1" showInputMessage="1" showErrorMessage="1" sqref="N11:N71" xr:uid="{D3C076F0-43B1-41CE-B62F-4ECDEBC29366}">
      <formula1>"1,2,3"</formula1>
    </dataValidation>
  </dataValidations>
  <printOptions horizontalCentered="1"/>
  <pageMargins left="0.78740157480314965" right="0.78740157480314965" top="0.78740157480314965" bottom="0.78740157480314965" header="0.31496062992125984" footer="0.31496062992125984"/>
  <pageSetup paperSize="9" scale="62" fitToHeight="0" orientation="portrait" cellComments="asDisplayed" r:id="rId1"/>
  <headerFoot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1"/>
  <sheetViews>
    <sheetView view="pageBreakPreview" zoomScaleNormal="100" workbookViewId="0"/>
  </sheetViews>
  <sheetFormatPr defaultRowHeight="13"/>
  <cols>
    <col min="1" max="1" width="8.90625" customWidth="1"/>
    <col min="2" max="9" width="7.6328125" customWidth="1"/>
    <col min="10" max="10" width="8.08984375" bestFit="1" customWidth="1"/>
    <col min="11" max="11" width="4.453125" bestFit="1" customWidth="1"/>
  </cols>
  <sheetData>
    <row r="1" spans="1:11" s="6" customFormat="1" ht="14">
      <c r="A1" s="23" t="s">
        <v>53</v>
      </c>
    </row>
    <row r="2" spans="1:11" s="6" customFormat="1" ht="14"/>
    <row r="3" spans="1:11" s="6" customFormat="1" ht="16.5">
      <c r="A3" s="39" t="s">
        <v>86</v>
      </c>
      <c r="B3" s="39"/>
      <c r="C3" s="39"/>
      <c r="D3" s="39"/>
      <c r="E3" s="39"/>
      <c r="F3" s="39"/>
      <c r="G3" s="39"/>
      <c r="H3" s="39"/>
      <c r="I3" s="40"/>
      <c r="J3" s="40"/>
      <c r="K3" s="40"/>
    </row>
    <row r="4" spans="1:11" s="6" customFormat="1" ht="19.5" customHeight="1">
      <c r="A4" s="41" t="s">
        <v>21</v>
      </c>
      <c r="B4" s="39"/>
      <c r="C4" s="40"/>
      <c r="D4" s="41"/>
      <c r="E4" s="41"/>
      <c r="F4" s="41"/>
      <c r="G4" s="39"/>
      <c r="H4" s="39"/>
      <c r="I4" s="40"/>
      <c r="J4" s="40"/>
      <c r="K4" s="40"/>
    </row>
    <row r="5" spans="1:11" s="6" customFormat="1" ht="11.25" customHeight="1">
      <c r="A5" s="3"/>
      <c r="B5" s="3"/>
      <c r="C5" s="3"/>
      <c r="D5" s="3"/>
      <c r="E5" s="3"/>
      <c r="F5" s="3"/>
      <c r="G5" s="3"/>
      <c r="H5" s="3"/>
    </row>
    <row r="6" spans="1:11" s="6" customFormat="1" ht="18" customHeight="1">
      <c r="C6" s="70" t="s">
        <v>82</v>
      </c>
      <c r="D6" s="71"/>
      <c r="E6" s="71"/>
      <c r="F6" s="72"/>
    </row>
    <row r="7" spans="1:11" s="6" customFormat="1" ht="14"/>
    <row r="8" spans="1:11" s="6" customFormat="1" ht="14">
      <c r="F8" s="73" t="str">
        <f>施設報告様式１!L3</f>
        <v>令和７年４月１日現在</v>
      </c>
      <c r="G8" s="73"/>
      <c r="H8" s="73"/>
      <c r="I8" s="74"/>
      <c r="J8" s="75"/>
    </row>
    <row r="9" spans="1:11" s="6" customFormat="1" ht="14"/>
    <row r="10" spans="1:11" s="6" customFormat="1" ht="19.5" customHeight="1">
      <c r="C10" s="77" t="str">
        <f>市町への報告様式例!E8</f>
        <v>施設名：</v>
      </c>
      <c r="D10" s="77"/>
      <c r="E10" s="77"/>
      <c r="F10" s="77"/>
    </row>
    <row r="11" spans="1:11" s="6" customFormat="1" ht="19.5" customHeight="1">
      <c r="C11" s="77" t="str">
        <f>市町への報告様式例!E9</f>
        <v>担当者名：</v>
      </c>
      <c r="D11" s="77"/>
      <c r="E11" s="77"/>
      <c r="F11" s="77"/>
    </row>
    <row r="12" spans="1:11" s="6" customFormat="1" ht="19.5" customHeight="1">
      <c r="C12" s="77" t="str">
        <f>市町への報告様式例!E10</f>
        <v>電話番号：</v>
      </c>
      <c r="D12" s="77"/>
      <c r="E12" s="77"/>
      <c r="F12" s="77"/>
    </row>
    <row r="13" spans="1:11" s="6" customFormat="1" ht="14"/>
    <row r="14" spans="1:11" s="6" customFormat="1" ht="18.75" customHeight="1">
      <c r="A14" s="6" t="s">
        <v>9</v>
      </c>
    </row>
    <row r="15" spans="1:11" s="6" customFormat="1" ht="14"/>
    <row r="16" spans="1:11" s="6" customFormat="1" ht="46.5" customHeight="1">
      <c r="B16" s="78" t="s">
        <v>22</v>
      </c>
      <c r="C16" s="78"/>
      <c r="D16" s="78"/>
      <c r="E16" s="78"/>
      <c r="F16" s="78" t="s">
        <v>45</v>
      </c>
      <c r="G16" s="78"/>
      <c r="H16" s="78"/>
      <c r="I16" s="78"/>
    </row>
    <row r="17" spans="1:12" s="6" customFormat="1" ht="47.25" customHeight="1">
      <c r="B17" s="78" t="s">
        <v>19</v>
      </c>
      <c r="C17" s="78"/>
      <c r="D17" s="78" t="s">
        <v>18</v>
      </c>
      <c r="E17" s="78"/>
      <c r="F17" s="78" t="s">
        <v>20</v>
      </c>
      <c r="G17" s="78"/>
      <c r="H17" s="78" t="s">
        <v>17</v>
      </c>
      <c r="I17" s="78"/>
    </row>
    <row r="18" spans="1:12" s="6" customFormat="1" ht="36.75" customHeight="1">
      <c r="B18" s="76"/>
      <c r="C18" s="76"/>
      <c r="D18" s="76"/>
      <c r="E18" s="76"/>
      <c r="F18" s="76"/>
      <c r="G18" s="76"/>
      <c r="H18" s="76"/>
      <c r="I18" s="76"/>
    </row>
    <row r="19" spans="1:12" s="6" customFormat="1" ht="14"/>
    <row r="20" spans="1:12" s="6" customFormat="1" ht="14"/>
    <row r="21" spans="1:12" s="6" customFormat="1" ht="14"/>
    <row r="22" spans="1:12" s="6" customFormat="1" ht="18" customHeight="1">
      <c r="A22" s="6" t="s">
        <v>10</v>
      </c>
    </row>
    <row r="23" spans="1:12" s="6" customFormat="1" ht="14"/>
    <row r="24" spans="1:12" s="6" customFormat="1" ht="31.5" customHeight="1">
      <c r="A24" s="8" t="s">
        <v>29</v>
      </c>
      <c r="B24" s="14" t="s">
        <v>11</v>
      </c>
      <c r="C24" s="12" t="s">
        <v>47</v>
      </c>
      <c r="D24" s="12" t="s">
        <v>46</v>
      </c>
      <c r="E24" s="12" t="s">
        <v>13</v>
      </c>
      <c r="F24" s="12" t="s">
        <v>12</v>
      </c>
      <c r="G24" s="12" t="s">
        <v>14</v>
      </c>
      <c r="H24" s="12" t="s">
        <v>15</v>
      </c>
      <c r="I24" s="12" t="s">
        <v>16</v>
      </c>
      <c r="J24" s="42" t="s">
        <v>93</v>
      </c>
    </row>
    <row r="25" spans="1:12" ht="27" customHeight="1">
      <c r="A25" s="10" t="s">
        <v>31</v>
      </c>
      <c r="B25" s="24"/>
      <c r="C25" s="24"/>
      <c r="D25" s="24"/>
      <c r="E25" s="24"/>
      <c r="F25" s="24"/>
      <c r="G25" s="24"/>
      <c r="H25" s="24"/>
      <c r="I25" s="24"/>
      <c r="J25" s="24">
        <f>SUM(B25:I25)</f>
        <v>0</v>
      </c>
    </row>
    <row r="26" spans="1:12" ht="27" customHeight="1">
      <c r="A26" s="15" t="s">
        <v>32</v>
      </c>
      <c r="B26" s="24"/>
      <c r="C26" s="24"/>
      <c r="D26" s="24"/>
      <c r="E26" s="24"/>
      <c r="F26" s="24"/>
      <c r="G26" s="24"/>
      <c r="H26" s="24"/>
      <c r="I26" s="24"/>
      <c r="J26" s="24">
        <f t="shared" ref="J26:J30" si="0">SUM(B26:I26)</f>
        <v>0</v>
      </c>
    </row>
    <row r="27" spans="1:12" ht="27" customHeight="1">
      <c r="A27" s="15" t="s">
        <v>33</v>
      </c>
      <c r="B27" s="24"/>
      <c r="C27" s="24"/>
      <c r="D27" s="24"/>
      <c r="E27" s="24"/>
      <c r="F27" s="24"/>
      <c r="G27" s="24"/>
      <c r="H27" s="24"/>
      <c r="I27" s="24"/>
      <c r="J27" s="24">
        <f t="shared" si="0"/>
        <v>0</v>
      </c>
    </row>
    <row r="28" spans="1:12" ht="27" customHeight="1">
      <c r="A28" s="15" t="s">
        <v>34</v>
      </c>
      <c r="B28" s="24"/>
      <c r="C28" s="24"/>
      <c r="D28" s="24"/>
      <c r="E28" s="24"/>
      <c r="F28" s="24"/>
      <c r="G28" s="24"/>
      <c r="H28" s="24"/>
      <c r="I28" s="24"/>
      <c r="J28" s="24">
        <f t="shared" si="0"/>
        <v>0</v>
      </c>
    </row>
    <row r="29" spans="1:12" ht="27" customHeight="1">
      <c r="A29" s="15" t="s">
        <v>35</v>
      </c>
      <c r="B29" s="24"/>
      <c r="C29" s="24"/>
      <c r="D29" s="24"/>
      <c r="E29" s="24"/>
      <c r="F29" s="24"/>
      <c r="G29" s="24"/>
      <c r="H29" s="24"/>
      <c r="I29" s="24"/>
      <c r="J29" s="24">
        <f t="shared" si="0"/>
        <v>0</v>
      </c>
    </row>
    <row r="30" spans="1:12" ht="27" customHeight="1">
      <c r="A30" s="15" t="s">
        <v>36</v>
      </c>
      <c r="B30" s="24"/>
      <c r="C30" s="24"/>
      <c r="D30" s="24"/>
      <c r="E30" s="24"/>
      <c r="F30" s="24"/>
      <c r="G30" s="24"/>
      <c r="H30" s="24"/>
      <c r="I30" s="24"/>
      <c r="J30" s="24">
        <f t="shared" si="0"/>
        <v>0</v>
      </c>
    </row>
    <row r="31" spans="1:12" ht="27" customHeight="1">
      <c r="A31" s="15" t="s">
        <v>30</v>
      </c>
      <c r="B31" s="24">
        <f>SUM(B25:B30)</f>
        <v>0</v>
      </c>
      <c r="C31" s="24">
        <f t="shared" ref="C31:J31" si="1">SUM(C25:C30)</f>
        <v>0</v>
      </c>
      <c r="D31" s="24">
        <f t="shared" si="1"/>
        <v>0</v>
      </c>
      <c r="E31" s="24">
        <f t="shared" si="1"/>
        <v>0</v>
      </c>
      <c r="F31" s="24">
        <f t="shared" si="1"/>
        <v>0</v>
      </c>
      <c r="G31" s="24">
        <f t="shared" si="1"/>
        <v>0</v>
      </c>
      <c r="H31" s="24">
        <f t="shared" si="1"/>
        <v>0</v>
      </c>
      <c r="I31" s="24">
        <f t="shared" si="1"/>
        <v>0</v>
      </c>
      <c r="J31" s="24">
        <f t="shared" si="1"/>
        <v>0</v>
      </c>
      <c r="K31" s="37" t="str">
        <f>IF(J31=F18,"OK","NO")</f>
        <v>OK</v>
      </c>
      <c r="L31" s="38"/>
    </row>
  </sheetData>
  <mergeCells count="15">
    <mergeCell ref="C6:F6"/>
    <mergeCell ref="F8:J8"/>
    <mergeCell ref="B18:C18"/>
    <mergeCell ref="D18:E18"/>
    <mergeCell ref="F18:G18"/>
    <mergeCell ref="H18:I18"/>
    <mergeCell ref="C10:F10"/>
    <mergeCell ref="B16:E16"/>
    <mergeCell ref="F16:I16"/>
    <mergeCell ref="B17:C17"/>
    <mergeCell ref="D17:E17"/>
    <mergeCell ref="F17:G17"/>
    <mergeCell ref="H17:I17"/>
    <mergeCell ref="C11:F11"/>
    <mergeCell ref="C12:F12"/>
  </mergeCells>
  <phoneticPr fontId="2"/>
  <pageMargins left="0.75" right="0.75" top="1" bottom="1" header="0.51200000000000001" footer="0.5120000000000000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4"/>
  <sheetViews>
    <sheetView view="pageBreakPreview" zoomScaleNormal="100" workbookViewId="0"/>
  </sheetViews>
  <sheetFormatPr defaultRowHeight="13"/>
  <cols>
    <col min="1" max="10" width="8.6328125" customWidth="1"/>
  </cols>
  <sheetData>
    <row r="1" spans="1:10" s="6" customFormat="1" ht="14">
      <c r="A1" s="23" t="s">
        <v>54</v>
      </c>
    </row>
    <row r="2" spans="1:10" s="6" customFormat="1" ht="14"/>
    <row r="3" spans="1:10" s="6" customFormat="1" ht="16.5">
      <c r="A3" s="39" t="s">
        <v>90</v>
      </c>
      <c r="B3" s="39"/>
      <c r="C3" s="39"/>
      <c r="D3" s="39"/>
      <c r="E3" s="39"/>
      <c r="F3" s="39"/>
      <c r="G3" s="39"/>
      <c r="H3" s="39"/>
      <c r="I3" s="40"/>
      <c r="J3" s="40"/>
    </row>
    <row r="4" spans="1:10" s="6" customFormat="1" ht="19.5" customHeight="1">
      <c r="A4" s="39" t="s">
        <v>85</v>
      </c>
      <c r="B4" s="39"/>
      <c r="C4" s="41"/>
      <c r="D4" s="41"/>
      <c r="E4" s="41"/>
      <c r="F4" s="41"/>
      <c r="G4" s="39"/>
      <c r="H4" s="39"/>
      <c r="I4" s="40"/>
      <c r="J4" s="40"/>
    </row>
    <row r="5" spans="1:10" s="6" customFormat="1" ht="11.25" customHeight="1">
      <c r="A5" s="3"/>
      <c r="B5" s="3"/>
      <c r="C5" s="3"/>
      <c r="D5" s="3"/>
      <c r="E5" s="3"/>
      <c r="F5" s="3"/>
      <c r="G5" s="3"/>
      <c r="H5" s="3"/>
    </row>
    <row r="6" spans="1:10" s="6" customFormat="1" ht="14"/>
    <row r="7" spans="1:10" s="6" customFormat="1" ht="14">
      <c r="F7" s="73" t="str">
        <f>施設報告様式１!L3</f>
        <v>令和７年４月１日現在</v>
      </c>
      <c r="G7" s="73"/>
      <c r="H7" s="73"/>
      <c r="I7" s="74"/>
      <c r="J7" s="75"/>
    </row>
    <row r="8" spans="1:10" s="6" customFormat="1" ht="14"/>
    <row r="9" spans="1:10" s="6" customFormat="1" ht="19.5" customHeight="1">
      <c r="C9" s="77" t="str">
        <f>市町への報告様式例!E8</f>
        <v>施設名：</v>
      </c>
      <c r="D9" s="77"/>
      <c r="E9" s="77"/>
      <c r="F9" s="77"/>
    </row>
    <row r="10" spans="1:10" s="6" customFormat="1" ht="19.5" customHeight="1">
      <c r="C10" s="77" t="str">
        <f>市町への報告様式例!E9</f>
        <v>担当者名：</v>
      </c>
      <c r="D10" s="77"/>
      <c r="E10" s="77"/>
      <c r="F10" s="77"/>
    </row>
    <row r="11" spans="1:10" s="6" customFormat="1" ht="19.5" customHeight="1">
      <c r="C11" s="77" t="str">
        <f>市町への報告様式例!E10</f>
        <v>電話番号：</v>
      </c>
      <c r="D11" s="77"/>
      <c r="E11" s="77"/>
      <c r="F11" s="77"/>
    </row>
    <row r="12" spans="1:10" s="6" customFormat="1" ht="14"/>
    <row r="13" spans="1:10" s="6" customFormat="1" ht="18.75" customHeight="1">
      <c r="A13" s="6" t="s">
        <v>9</v>
      </c>
    </row>
    <row r="14" spans="1:10" s="6" customFormat="1" ht="14"/>
    <row r="15" spans="1:10" s="6" customFormat="1" ht="46.5" customHeight="1">
      <c r="B15" s="78" t="s">
        <v>22</v>
      </c>
      <c r="C15" s="78"/>
      <c r="D15" s="78"/>
      <c r="E15" s="78"/>
      <c r="F15" s="78" t="s">
        <v>41</v>
      </c>
      <c r="G15" s="78"/>
      <c r="H15" s="78"/>
      <c r="I15" s="78"/>
    </row>
    <row r="16" spans="1:10" s="6" customFormat="1" ht="47.25" customHeight="1">
      <c r="B16" s="78" t="s">
        <v>19</v>
      </c>
      <c r="C16" s="78"/>
      <c r="D16" s="78" t="s">
        <v>18</v>
      </c>
      <c r="E16" s="78"/>
      <c r="F16" s="78" t="s">
        <v>20</v>
      </c>
      <c r="G16" s="78"/>
      <c r="H16" s="78" t="s">
        <v>17</v>
      </c>
      <c r="I16" s="78"/>
    </row>
    <row r="17" spans="1:10" s="6" customFormat="1" ht="36.75" customHeight="1">
      <c r="B17" s="76"/>
      <c r="C17" s="76"/>
      <c r="D17" s="76"/>
      <c r="E17" s="76"/>
      <c r="F17" s="76"/>
      <c r="G17" s="76"/>
      <c r="H17" s="76"/>
      <c r="I17" s="76"/>
    </row>
    <row r="18" spans="1:10" s="6" customFormat="1" ht="14"/>
    <row r="19" spans="1:10" s="6" customFormat="1" ht="14"/>
    <row r="20" spans="1:10" s="6" customFormat="1" ht="14"/>
    <row r="21" spans="1:10" s="6" customFormat="1" ht="18" customHeight="1">
      <c r="A21" s="6" t="s">
        <v>10</v>
      </c>
    </row>
    <row r="22" spans="1:10" s="6" customFormat="1" ht="14"/>
    <row r="23" spans="1:10" s="6" customFormat="1" ht="31.5" customHeight="1">
      <c r="A23" s="14" t="s">
        <v>11</v>
      </c>
      <c r="B23" s="12" t="s">
        <v>47</v>
      </c>
      <c r="C23" s="12" t="s">
        <v>46</v>
      </c>
      <c r="D23" s="12" t="s">
        <v>13</v>
      </c>
      <c r="E23" s="12" t="s">
        <v>12</v>
      </c>
      <c r="F23" s="12" t="s">
        <v>14</v>
      </c>
      <c r="G23" s="12" t="s">
        <v>15</v>
      </c>
      <c r="H23" s="12" t="s">
        <v>16</v>
      </c>
      <c r="I23" s="13" t="s">
        <v>23</v>
      </c>
    </row>
    <row r="24" spans="1:10" ht="39" customHeight="1">
      <c r="A24" s="24"/>
      <c r="B24" s="24"/>
      <c r="C24" s="24"/>
      <c r="D24" s="24"/>
      <c r="E24" s="24"/>
      <c r="F24" s="24"/>
      <c r="G24" s="24"/>
      <c r="H24" s="24"/>
      <c r="I24" s="24">
        <f>SUM(A24:H24)</f>
        <v>0</v>
      </c>
      <c r="J24" s="25" t="str">
        <f>IF(I24=F17,"OK","NO")</f>
        <v>OK</v>
      </c>
    </row>
  </sheetData>
  <mergeCells count="14">
    <mergeCell ref="B17:C17"/>
    <mergeCell ref="D17:E17"/>
    <mergeCell ref="F17:G17"/>
    <mergeCell ref="H17:I17"/>
    <mergeCell ref="B16:C16"/>
    <mergeCell ref="D16:E16"/>
    <mergeCell ref="F16:G16"/>
    <mergeCell ref="H16:I16"/>
    <mergeCell ref="B15:E15"/>
    <mergeCell ref="F15:I15"/>
    <mergeCell ref="C9:F9"/>
    <mergeCell ref="F7:J7"/>
    <mergeCell ref="C10:F10"/>
    <mergeCell ref="C11:F11"/>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5"/>
  <sheetViews>
    <sheetView view="pageBreakPreview" zoomScaleNormal="100" workbookViewId="0"/>
  </sheetViews>
  <sheetFormatPr defaultRowHeight="13"/>
  <sheetData>
    <row r="1" spans="1:8" s="6" customFormat="1" ht="14">
      <c r="A1" s="23" t="s">
        <v>55</v>
      </c>
    </row>
    <row r="2" spans="1:8" s="6" customFormat="1" ht="14"/>
    <row r="3" spans="1:8" s="6" customFormat="1" ht="16.5">
      <c r="A3" s="60" t="s">
        <v>91</v>
      </c>
      <c r="B3" s="60"/>
      <c r="C3" s="60"/>
      <c r="D3" s="60"/>
      <c r="E3" s="60"/>
      <c r="F3" s="60"/>
      <c r="G3" s="60"/>
      <c r="H3" s="60"/>
    </row>
    <row r="4" spans="1:8" s="6" customFormat="1" ht="11.25" customHeight="1">
      <c r="A4" s="3"/>
      <c r="B4" s="3"/>
      <c r="C4" s="3"/>
      <c r="D4" s="3"/>
      <c r="E4" s="3"/>
      <c r="F4" s="3"/>
      <c r="G4" s="3"/>
      <c r="H4" s="3"/>
    </row>
    <row r="5" spans="1:8" s="6" customFormat="1" ht="14"/>
    <row r="6" spans="1:8" s="6" customFormat="1" ht="14">
      <c r="F6" s="73" t="str">
        <f>施設報告様式１!L3</f>
        <v>令和７年４月１日現在</v>
      </c>
      <c r="G6" s="73"/>
      <c r="H6" s="73"/>
    </row>
    <row r="7" spans="1:8" s="6" customFormat="1" ht="14"/>
    <row r="8" spans="1:8" s="6" customFormat="1" ht="21" customHeight="1">
      <c r="C8" s="79" t="s">
        <v>48</v>
      </c>
      <c r="D8" s="79"/>
      <c r="E8" s="79"/>
      <c r="F8" s="79"/>
    </row>
    <row r="9" spans="1:8" s="6" customFormat="1" ht="19.5" customHeight="1">
      <c r="C9" s="77" t="str">
        <f>市町への報告様式例!E8</f>
        <v>施設名：</v>
      </c>
      <c r="D9" s="77"/>
      <c r="E9" s="77"/>
      <c r="F9" s="77"/>
    </row>
    <row r="10" spans="1:8" s="6" customFormat="1" ht="19.5" customHeight="1">
      <c r="C10" s="77" t="str">
        <f>市町への報告様式例!E9</f>
        <v>担当者名：</v>
      </c>
      <c r="D10" s="77"/>
      <c r="E10" s="77"/>
      <c r="F10" s="77"/>
    </row>
    <row r="11" spans="1:8" ht="19.5" customHeight="1">
      <c r="C11" s="77" t="str">
        <f>市町への報告様式例!E10</f>
        <v>電話番号：</v>
      </c>
      <c r="D11" s="77"/>
      <c r="E11" s="77"/>
      <c r="F11" s="77"/>
    </row>
    <row r="15" spans="1:8" s="6" customFormat="1" ht="14">
      <c r="A15" s="6" t="s">
        <v>99</v>
      </c>
    </row>
    <row r="16" spans="1:8" s="6" customFormat="1" ht="14"/>
    <row r="17" spans="1:4" s="6" customFormat="1" ht="42.75" customHeight="1">
      <c r="A17" s="84" t="s">
        <v>24</v>
      </c>
      <c r="B17" s="84"/>
      <c r="C17" s="82" t="s">
        <v>25</v>
      </c>
      <c r="D17" s="82"/>
    </row>
    <row r="18" spans="1:4" s="6" customFormat="1" ht="42" customHeight="1">
      <c r="A18" s="83"/>
      <c r="B18" s="83"/>
      <c r="C18" s="83"/>
      <c r="D18" s="83"/>
    </row>
    <row r="22" spans="1:4" s="6" customFormat="1" ht="14">
      <c r="A22" s="6" t="s">
        <v>100</v>
      </c>
    </row>
    <row r="24" spans="1:4" ht="48.75" customHeight="1">
      <c r="A24" s="80" t="s">
        <v>26</v>
      </c>
      <c r="B24" s="81"/>
      <c r="C24" s="82" t="s">
        <v>27</v>
      </c>
      <c r="D24" s="82"/>
    </row>
    <row r="25" spans="1:4" ht="40.5" customHeight="1">
      <c r="A25" s="83"/>
      <c r="B25" s="83"/>
      <c r="C25" s="83"/>
      <c r="D25" s="83"/>
    </row>
  </sheetData>
  <mergeCells count="14">
    <mergeCell ref="A25:B25"/>
    <mergeCell ref="C25:D25"/>
    <mergeCell ref="A17:B17"/>
    <mergeCell ref="C17:D17"/>
    <mergeCell ref="A18:B18"/>
    <mergeCell ref="C18:D18"/>
    <mergeCell ref="A3:H3"/>
    <mergeCell ref="F6:H6"/>
    <mergeCell ref="C9:F9"/>
    <mergeCell ref="C8:F8"/>
    <mergeCell ref="A24:B24"/>
    <mergeCell ref="C24:D24"/>
    <mergeCell ref="C10:F10"/>
    <mergeCell ref="C11:F1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市町への報告様式例</vt:lpstr>
      <vt:lpstr>施設報告様式１</vt:lpstr>
      <vt:lpstr>施設報告様式２</vt:lpstr>
      <vt:lpstr>施設報告様式３</vt:lpstr>
      <vt:lpstr>施設報告様式４</vt:lpstr>
      <vt:lpstr>施設報告様式５</vt:lpstr>
      <vt:lpstr>施設報告様式６</vt:lpstr>
      <vt:lpstr>市町への報告様式例!Print_Area</vt:lpstr>
      <vt:lpstr>施設報告様式１!Print_Area</vt:lpstr>
      <vt:lpstr>施設報告様式２!Print_Area</vt:lpstr>
      <vt:lpstr>施設報告様式３!Print_Area</vt:lpstr>
      <vt:lpstr>施設報告様式４!Print_Area</vt:lpstr>
      <vt:lpstr>施設報告様式１!Print_Titles</vt:lpstr>
      <vt:lpstr>施設報告様式２!Print_Titles</vt:lpstr>
      <vt:lpstr>施設報告様式３!Print_Titles</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koike-kenji</dc:creator>
  <cp:lastModifiedBy>山内雄暉</cp:lastModifiedBy>
  <cp:lastPrinted>2022-05-22T06:08:37Z</cp:lastPrinted>
  <dcterms:created xsi:type="dcterms:W3CDTF">2001-10-24T00:39:09Z</dcterms:created>
  <dcterms:modified xsi:type="dcterms:W3CDTF">2025-05-12T05:36:03Z</dcterms:modified>
</cp:coreProperties>
</file>