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★Ｈ30・31年度】\福祉避難所地域連携・整備促進事業\災害時福祉人材マッチング制度\登録者確保依頼\H31\県⇒団体\"/>
    </mc:Choice>
  </mc:AlternateContent>
  <bookViews>
    <workbookView xWindow="120" yWindow="30" windowWidth="20340" windowHeight="7410" tabRatio="862"/>
  </bookViews>
  <sheets>
    <sheet name="○一覧表" sheetId="16" r:id="rId1"/>
    <sheet name="今治市" sheetId="18" r:id="rId2"/>
    <sheet name="西条市" sheetId="19" r:id="rId3"/>
    <sheet name="四国中央市" sheetId="21" r:id="rId4"/>
    <sheet name="伊予市" sheetId="20" r:id="rId5"/>
    <sheet name="東温市" sheetId="22" r:id="rId6"/>
    <sheet name="松前町" sheetId="23" r:id="rId7"/>
    <sheet name="砥部町" sheetId="24" r:id="rId8"/>
    <sheet name="大洲市" sheetId="28" r:id="rId9"/>
    <sheet name="内子町" sheetId="25" r:id="rId10"/>
    <sheet name="松野町" sheetId="26" r:id="rId11"/>
    <sheet name="愛南町" sheetId="27" r:id="rId12"/>
  </sheets>
  <definedNames>
    <definedName name="_xlnm._FilterDatabase" localSheetId="0" hidden="1">○一覧表!$A$4:$M$260</definedName>
    <definedName name="_xlnm._FilterDatabase" localSheetId="11" hidden="1">愛南町!$A$4:$M$16</definedName>
    <definedName name="_xlnm._FilterDatabase" localSheetId="4" hidden="1">伊予市!$A$4:$M$101</definedName>
    <definedName name="_xlnm._FilterDatabase" localSheetId="1" hidden="1">今治市!$A$4:$M$10</definedName>
    <definedName name="_xlnm._FilterDatabase" localSheetId="3" hidden="1">四国中央市!$A$4:$M$37</definedName>
    <definedName name="_xlnm._FilterDatabase" localSheetId="6" hidden="1">松前町!$A$4:$M$17</definedName>
    <definedName name="_xlnm._FilterDatabase" localSheetId="10" hidden="1">松野町!$A$4:$M$20</definedName>
    <definedName name="_xlnm._FilterDatabase" localSheetId="2" hidden="1">西条市!$A$4:$M$41</definedName>
    <definedName name="_xlnm._FilterDatabase" localSheetId="8" hidden="1">大洲市!$A$4:$M$35</definedName>
    <definedName name="_xlnm._FilterDatabase" localSheetId="7" hidden="1">砥部町!$A$4:$M$12</definedName>
    <definedName name="_xlnm._FilterDatabase" localSheetId="5" hidden="1">東温市!$A$4:$M$21</definedName>
    <definedName name="_xlnm._FilterDatabase" localSheetId="9" hidden="1">内子町!$A$4:$M$20</definedName>
    <definedName name="_xlnm.Print_Area" localSheetId="0">○一覧表!$A$1:$M$259</definedName>
    <definedName name="_xlnm.Print_Area" localSheetId="11">愛南町!$A$1:$M$15</definedName>
    <definedName name="_xlnm.Print_Area" localSheetId="1">今治市!$A$1:$M$9</definedName>
    <definedName name="_xlnm.Print_Area" localSheetId="6">松前町!$A$1:$M$16</definedName>
    <definedName name="_xlnm.Print_Area" localSheetId="10">松野町!$A$1:$M$19</definedName>
    <definedName name="_xlnm.Print_Area" localSheetId="8">大洲市!$A$1:$M$34</definedName>
    <definedName name="_xlnm.Print_Area" localSheetId="7">砥部町!$A$1:$M$11</definedName>
    <definedName name="_xlnm.Print_Area" localSheetId="5">東温市!$A$1:$M$20</definedName>
    <definedName name="_xlnm.Print_Area" localSheetId="9">内子町!$A$1:$M$19</definedName>
    <definedName name="_xlnm.Print_Titles" localSheetId="0">○一覧表!$1:$6</definedName>
    <definedName name="_xlnm.Print_Titles" localSheetId="11">愛南町!$1:$6</definedName>
    <definedName name="_xlnm.Print_Titles" localSheetId="4">伊予市!$1:$6</definedName>
    <definedName name="_xlnm.Print_Titles" localSheetId="1">今治市!$1:$6</definedName>
    <definedName name="_xlnm.Print_Titles" localSheetId="3">四国中央市!$1:$6</definedName>
    <definedName name="_xlnm.Print_Titles" localSheetId="6">松前町!$1:$6</definedName>
    <definedName name="_xlnm.Print_Titles" localSheetId="10">松野町!$1:$6</definedName>
    <definedName name="_xlnm.Print_Titles" localSheetId="2">西条市!$1:$6</definedName>
    <definedName name="_xlnm.Print_Titles" localSheetId="8">大洲市!$1:$6</definedName>
    <definedName name="_xlnm.Print_Titles" localSheetId="7">砥部町!$1:$6</definedName>
    <definedName name="_xlnm.Print_Titles" localSheetId="5">東温市!$1:$6</definedName>
    <definedName name="_xlnm.Print_Titles" localSheetId="9">内子町!$1:$6</definedName>
  </definedNames>
  <calcPr calcId="162913"/>
</workbook>
</file>

<file path=xl/calcChain.xml><?xml version="1.0" encoding="utf-8"?>
<calcChain xmlns="http://schemas.openxmlformats.org/spreadsheetml/2006/main">
  <c r="O17" i="23" l="1"/>
  <c r="N17" i="23"/>
  <c r="O16" i="23"/>
  <c r="N16" i="23"/>
  <c r="O259" i="16" l="1"/>
  <c r="N259" i="16"/>
  <c r="O250" i="16"/>
  <c r="N250" i="16"/>
  <c r="N237" i="16"/>
  <c r="N260" i="16" l="1"/>
  <c r="O260" i="16"/>
</calcChain>
</file>

<file path=xl/sharedStrings.xml><?xml version="1.0" encoding="utf-8"?>
<sst xmlns="http://schemas.openxmlformats.org/spreadsheetml/2006/main" count="2446" uniqueCount="211">
  <si>
    <t>市町名</t>
    <rPh sb="0" eb="1">
      <t>シ</t>
    </rPh>
    <rPh sb="1" eb="2">
      <t>マチ</t>
    </rPh>
    <rPh sb="2" eb="3">
      <t>メイ</t>
    </rPh>
    <phoneticPr fontId="1"/>
  </si>
  <si>
    <t>職種</t>
    <rPh sb="0" eb="2">
      <t>ショクシュ</t>
    </rPh>
    <phoneticPr fontId="1"/>
  </si>
  <si>
    <t>高齢者介護職員</t>
    <rPh sb="0" eb="3">
      <t>コウレイシャ</t>
    </rPh>
    <rPh sb="3" eb="5">
      <t>カイゴ</t>
    </rPh>
    <rPh sb="5" eb="7">
      <t>ショクイン</t>
    </rPh>
    <phoneticPr fontId="1"/>
  </si>
  <si>
    <t>障がい者介護職員（身体）</t>
    <rPh sb="0" eb="1">
      <t>ショウ</t>
    </rPh>
    <rPh sb="3" eb="4">
      <t>シャ</t>
    </rPh>
    <rPh sb="4" eb="6">
      <t>カイゴ</t>
    </rPh>
    <rPh sb="6" eb="8">
      <t>ショクイン</t>
    </rPh>
    <rPh sb="9" eb="11">
      <t>シンタイ</t>
    </rPh>
    <phoneticPr fontId="1"/>
  </si>
  <si>
    <t>障がい者介護職員（知的）</t>
    <rPh sb="0" eb="1">
      <t>ショウ</t>
    </rPh>
    <rPh sb="3" eb="4">
      <t>シャ</t>
    </rPh>
    <rPh sb="4" eb="6">
      <t>カイゴ</t>
    </rPh>
    <rPh sb="6" eb="8">
      <t>ショクイン</t>
    </rPh>
    <rPh sb="9" eb="11">
      <t>チテキ</t>
    </rPh>
    <phoneticPr fontId="1"/>
  </si>
  <si>
    <t>介護福祉士</t>
    <rPh sb="0" eb="2">
      <t>カイゴ</t>
    </rPh>
    <rPh sb="2" eb="5">
      <t>フクシシ</t>
    </rPh>
    <phoneticPr fontId="1"/>
  </si>
  <si>
    <t>保育士</t>
    <rPh sb="0" eb="3">
      <t>ホイクシ</t>
    </rPh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</si>
  <si>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</si>
  <si>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</si>
  <si>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一般避難所名</t>
    <rPh sb="0" eb="2">
      <t>イッパン</t>
    </rPh>
    <rPh sb="2" eb="5">
      <t>ヒナンジョ</t>
    </rPh>
    <rPh sb="5" eb="6">
      <t>メイ</t>
    </rPh>
    <phoneticPr fontId="1"/>
  </si>
  <si>
    <t>福祉避難所</t>
    <rPh sb="0" eb="2">
      <t>フクシ</t>
    </rPh>
    <rPh sb="2" eb="5">
      <t>ヒナンジョ</t>
    </rPh>
    <phoneticPr fontId="1"/>
  </si>
  <si>
    <t>一般避難所</t>
    <rPh sb="0" eb="2">
      <t>イッパン</t>
    </rPh>
    <rPh sb="2" eb="5">
      <t>ヒナンジョ</t>
    </rPh>
    <phoneticPr fontId="1"/>
  </si>
  <si>
    <t>障がい者介護職員（種別問わず）</t>
    <rPh sb="0" eb="1">
      <t>ショウ</t>
    </rPh>
    <rPh sb="3" eb="4">
      <t>シャ</t>
    </rPh>
    <rPh sb="4" eb="6">
      <t>カイゴ</t>
    </rPh>
    <rPh sb="6" eb="8">
      <t>ショクイン</t>
    </rPh>
    <rPh sb="9" eb="11">
      <t>シュベツ</t>
    </rPh>
    <rPh sb="11" eb="12">
      <t>ト</t>
    </rPh>
    <phoneticPr fontId="1"/>
  </si>
  <si>
    <t>人数</t>
    <rPh sb="0" eb="2">
      <t>ニンズウ</t>
    </rPh>
    <phoneticPr fontId="1"/>
  </si>
  <si>
    <t>福祉避難所名</t>
    <rPh sb="0" eb="2">
      <t>フクシ</t>
    </rPh>
    <rPh sb="2" eb="5">
      <t>ヒナンジョ</t>
    </rPh>
    <rPh sb="5" eb="6">
      <t>メイ</t>
    </rPh>
    <phoneticPr fontId="1"/>
  </si>
  <si>
    <t>―</t>
    <phoneticPr fontId="1"/>
  </si>
  <si>
    <t>○</t>
    <phoneticPr fontId="1"/>
  </si>
  <si>
    <t>未定</t>
    <rPh sb="0" eb="2">
      <t>ミテイ</t>
    </rPh>
    <phoneticPr fontId="1"/>
  </si>
  <si>
    <t>×</t>
    <phoneticPr fontId="1"/>
  </si>
  <si>
    <t>活動の
有無</t>
    <rPh sb="0" eb="2">
      <t>カツドウ</t>
    </rPh>
    <rPh sb="4" eb="6">
      <t>ウム</t>
    </rPh>
    <phoneticPr fontId="1"/>
  </si>
  <si>
    <t>なし</t>
    <phoneticPr fontId="1"/>
  </si>
  <si>
    <t>整理
番号</t>
    <rPh sb="0" eb="2">
      <t>セイリ</t>
    </rPh>
    <rPh sb="3" eb="5">
      <t>バンゴウ</t>
    </rPh>
    <phoneticPr fontId="1"/>
  </si>
  <si>
    <t>障がい者介護職員（種別問わず）</t>
    <phoneticPr fontId="1"/>
  </si>
  <si>
    <t>求める資格、
実務経験等
要望する事項</t>
    <rPh sb="0" eb="1">
      <t>モト</t>
    </rPh>
    <rPh sb="3" eb="5">
      <t>シカク</t>
    </rPh>
    <rPh sb="7" eb="9">
      <t>ジツム</t>
    </rPh>
    <rPh sb="9" eb="11">
      <t>ケイケン</t>
    </rPh>
    <rPh sb="11" eb="12">
      <t>トウ</t>
    </rPh>
    <rPh sb="13" eb="15">
      <t>ヨウボウ</t>
    </rPh>
    <rPh sb="17" eb="19">
      <t>ジコウ</t>
    </rPh>
    <phoneticPr fontId="1"/>
  </si>
  <si>
    <t>活動地域</t>
    <rPh sb="0" eb="2">
      <t>カツドウ</t>
    </rPh>
    <rPh sb="2" eb="4">
      <t>チイキ</t>
    </rPh>
    <phoneticPr fontId="1"/>
  </si>
  <si>
    <t>担当課</t>
    <rPh sb="0" eb="2">
      <t>タントウ</t>
    </rPh>
    <rPh sb="2" eb="3">
      <t>カ</t>
    </rPh>
    <phoneticPr fontId="1"/>
  </si>
  <si>
    <t>市町求人</t>
    <rPh sb="0" eb="1">
      <t>シ</t>
    </rPh>
    <rPh sb="1" eb="2">
      <t>マチ</t>
    </rPh>
    <rPh sb="2" eb="4">
      <t>キュウジン</t>
    </rPh>
    <phoneticPr fontId="1"/>
  </si>
  <si>
    <t>地区内の一般避難所</t>
    <rPh sb="0" eb="2">
      <t>チク</t>
    </rPh>
    <rPh sb="2" eb="3">
      <t>ナイ</t>
    </rPh>
    <rPh sb="4" eb="6">
      <t>イッパン</t>
    </rPh>
    <rPh sb="6" eb="9">
      <t>ヒナンジョ</t>
    </rPh>
    <phoneticPr fontId="1"/>
  </si>
  <si>
    <t>地区内の福祉避難所</t>
    <rPh sb="0" eb="2">
      <t>チク</t>
    </rPh>
    <rPh sb="2" eb="3">
      <t>ナイ</t>
    </rPh>
    <rPh sb="4" eb="6">
      <t>フクシ</t>
    </rPh>
    <rPh sb="6" eb="9">
      <t>ヒナンジョ</t>
    </rPh>
    <phoneticPr fontId="1"/>
  </si>
  <si>
    <t>今治市</t>
    <rPh sb="0" eb="3">
      <t>イマバリシ</t>
    </rPh>
    <phoneticPr fontId="1"/>
  </si>
  <si>
    <t>近見中学校区</t>
    <rPh sb="2" eb="5">
      <t>チュウガッコウ</t>
    </rPh>
    <rPh sb="5" eb="6">
      <t>ク</t>
    </rPh>
    <phoneticPr fontId="1"/>
  </si>
  <si>
    <t>立花中学校区</t>
    <rPh sb="2" eb="5">
      <t>チュウガッコウ</t>
    </rPh>
    <rPh sb="5" eb="6">
      <t>ク</t>
    </rPh>
    <phoneticPr fontId="1"/>
  </si>
  <si>
    <t>南中学校区</t>
    <rPh sb="1" eb="4">
      <t>チュウガッコウ</t>
    </rPh>
    <rPh sb="4" eb="5">
      <t>ク</t>
    </rPh>
    <phoneticPr fontId="1"/>
  </si>
  <si>
    <t>西条市</t>
    <rPh sb="0" eb="3">
      <t>サイジョウシ</t>
    </rPh>
    <phoneticPr fontId="1"/>
  </si>
  <si>
    <t>西条地域</t>
    <rPh sb="0" eb="2">
      <t>サイジョウ</t>
    </rPh>
    <rPh sb="2" eb="4">
      <t>チイキ</t>
    </rPh>
    <phoneticPr fontId="1"/>
  </si>
  <si>
    <t>西条市総合福祉センター</t>
    <rPh sb="0" eb="3">
      <t>サイジョウシ</t>
    </rPh>
    <rPh sb="3" eb="5">
      <t>ソウゴウ</t>
    </rPh>
    <rPh sb="5" eb="7">
      <t>フクシ</t>
    </rPh>
    <phoneticPr fontId="1"/>
  </si>
  <si>
    <t>実務経験3年以上</t>
    <rPh sb="0" eb="2">
      <t>ジツム</t>
    </rPh>
    <rPh sb="2" eb="4">
      <t>ケイケン</t>
    </rPh>
    <rPh sb="5" eb="8">
      <t>ネンイジョウ</t>
    </rPh>
    <phoneticPr fontId="1"/>
  </si>
  <si>
    <t>東予地域</t>
    <rPh sb="0" eb="2">
      <t>トウヨ</t>
    </rPh>
    <rPh sb="2" eb="4">
      <t>チイキ</t>
    </rPh>
    <phoneticPr fontId="1"/>
  </si>
  <si>
    <t>東予総合福祉センター</t>
    <rPh sb="0" eb="2">
      <t>トウヨ</t>
    </rPh>
    <rPh sb="2" eb="4">
      <t>ソウゴウ</t>
    </rPh>
    <rPh sb="4" eb="6">
      <t>フクシ</t>
    </rPh>
    <phoneticPr fontId="1"/>
  </si>
  <si>
    <t>丹原地域</t>
    <rPh sb="0" eb="2">
      <t>タンバラ</t>
    </rPh>
    <rPh sb="2" eb="4">
      <t>チイキ</t>
    </rPh>
    <phoneticPr fontId="1"/>
  </si>
  <si>
    <t>丹原福祉センター</t>
    <rPh sb="0" eb="2">
      <t>タンバラ</t>
    </rPh>
    <rPh sb="2" eb="4">
      <t>フクシ</t>
    </rPh>
    <phoneticPr fontId="1"/>
  </si>
  <si>
    <t>小松地域</t>
    <rPh sb="0" eb="2">
      <t>コマツ</t>
    </rPh>
    <rPh sb="2" eb="4">
      <t>チイキ</t>
    </rPh>
    <phoneticPr fontId="1"/>
  </si>
  <si>
    <t>小松地域福祉センター</t>
    <rPh sb="0" eb="2">
      <t>コマツ</t>
    </rPh>
    <rPh sb="2" eb="4">
      <t>チイキ</t>
    </rPh>
    <rPh sb="4" eb="6">
      <t>フクシ</t>
    </rPh>
    <phoneticPr fontId="1"/>
  </si>
  <si>
    <t>西条東部地域交流センター</t>
    <rPh sb="0" eb="2">
      <t>サイジョウ</t>
    </rPh>
    <rPh sb="2" eb="4">
      <t>トウブ</t>
    </rPh>
    <rPh sb="4" eb="6">
      <t>チイキ</t>
    </rPh>
    <rPh sb="6" eb="8">
      <t>コウリュウ</t>
    </rPh>
    <phoneticPr fontId="1"/>
  </si>
  <si>
    <t>西条西部地域交流センター</t>
    <rPh sb="0" eb="2">
      <t>サイジョウ</t>
    </rPh>
    <rPh sb="2" eb="4">
      <t>セイブ</t>
    </rPh>
    <rPh sb="4" eb="6">
      <t>チイキ</t>
    </rPh>
    <rPh sb="6" eb="8">
      <t>コウリュウ</t>
    </rPh>
    <phoneticPr fontId="1"/>
  </si>
  <si>
    <t>東予南地域交流センター</t>
    <rPh sb="0" eb="2">
      <t>トウヨ</t>
    </rPh>
    <rPh sb="2" eb="3">
      <t>ミナミ</t>
    </rPh>
    <rPh sb="3" eb="5">
      <t>チイキ</t>
    </rPh>
    <rPh sb="5" eb="7">
      <t>コウリュウ</t>
    </rPh>
    <phoneticPr fontId="1"/>
  </si>
  <si>
    <t>東予北地域交流センター</t>
    <rPh sb="0" eb="2">
      <t>トウヨ</t>
    </rPh>
    <rPh sb="2" eb="3">
      <t>キタ</t>
    </rPh>
    <rPh sb="3" eb="5">
      <t>チイキ</t>
    </rPh>
    <rPh sb="5" eb="7">
      <t>コウリュウ</t>
    </rPh>
    <phoneticPr fontId="1"/>
  </si>
  <si>
    <t>災害時福祉人材マッチング制度求人リスト</t>
    <rPh sb="0" eb="2">
      <t>サイガイ</t>
    </rPh>
    <rPh sb="2" eb="3">
      <t>ジ</t>
    </rPh>
    <rPh sb="3" eb="5">
      <t>フクシ</t>
    </rPh>
    <rPh sb="5" eb="7">
      <t>ジンザイ</t>
    </rPh>
    <rPh sb="12" eb="14">
      <t>セイド</t>
    </rPh>
    <rPh sb="14" eb="16">
      <t>キュウジン</t>
    </rPh>
    <phoneticPr fontId="1"/>
  </si>
  <si>
    <t>現役職員</t>
    <rPh sb="0" eb="2">
      <t>ゲンエキ</t>
    </rPh>
    <rPh sb="2" eb="4">
      <t>ショクイン</t>
    </rPh>
    <phoneticPr fontId="1"/>
  </si>
  <si>
    <t>離職者・OB</t>
    <rPh sb="0" eb="3">
      <t>リショクシャ</t>
    </rPh>
    <phoneticPr fontId="1"/>
  </si>
  <si>
    <t>西条市全域</t>
    <rPh sb="0" eb="3">
      <t>サイジョウシ</t>
    </rPh>
    <rPh sb="3" eb="5">
      <t>ゼンイキ</t>
    </rPh>
    <phoneticPr fontId="1"/>
  </si>
  <si>
    <t>伊予市</t>
    <rPh sb="0" eb="3">
      <t>イヨシ</t>
    </rPh>
    <phoneticPr fontId="1"/>
  </si>
  <si>
    <t>長寿介護課</t>
    <rPh sb="0" eb="2">
      <t>チョウジュ</t>
    </rPh>
    <rPh sb="2" eb="4">
      <t>カイゴ</t>
    </rPh>
    <rPh sb="4" eb="5">
      <t>カ</t>
    </rPh>
    <phoneticPr fontId="1"/>
  </si>
  <si>
    <t>大平地区</t>
    <rPh sb="0" eb="2">
      <t>オオヒラ</t>
    </rPh>
    <rPh sb="2" eb="4">
      <t>チク</t>
    </rPh>
    <phoneticPr fontId="1"/>
  </si>
  <si>
    <t>○</t>
    <phoneticPr fontId="1"/>
  </si>
  <si>
    <t>南山崎小学校</t>
    <rPh sb="0" eb="1">
      <t>ミナミ</t>
    </rPh>
    <rPh sb="1" eb="3">
      <t>ヤマサキ</t>
    </rPh>
    <rPh sb="3" eb="6">
      <t>ショウガッコウ</t>
    </rPh>
    <phoneticPr fontId="3"/>
  </si>
  <si>
    <t>－</t>
    <phoneticPr fontId="1"/>
  </si>
  <si>
    <t>高齢者介護職員</t>
    <phoneticPr fontId="1"/>
  </si>
  <si>
    <t>介護福祉士</t>
    <phoneticPr fontId="1"/>
  </si>
  <si>
    <t>社会福祉士</t>
    <phoneticPr fontId="1"/>
  </si>
  <si>
    <t>ケアマネージャー</t>
    <phoneticPr fontId="1"/>
  </si>
  <si>
    <t>福祉課</t>
    <rPh sb="0" eb="2">
      <t>フクシ</t>
    </rPh>
    <rPh sb="2" eb="3">
      <t>カ</t>
    </rPh>
    <phoneticPr fontId="1"/>
  </si>
  <si>
    <t>子育て支援課</t>
    <rPh sb="0" eb="2">
      <t>コソダ</t>
    </rPh>
    <rPh sb="3" eb="5">
      <t>シエン</t>
    </rPh>
    <rPh sb="5" eb="6">
      <t>カ</t>
    </rPh>
    <phoneticPr fontId="1"/>
  </si>
  <si>
    <t>中村地区</t>
    <rPh sb="0" eb="2">
      <t>ナカムラ</t>
    </rPh>
    <rPh sb="2" eb="4">
      <t>チク</t>
    </rPh>
    <phoneticPr fontId="1"/>
  </si>
  <si>
    <t>北山崎小学校</t>
    <rPh sb="0" eb="3">
      <t>キタヤマザキ</t>
    </rPh>
    <rPh sb="3" eb="6">
      <t>ショウガッコウ</t>
    </rPh>
    <phoneticPr fontId="3"/>
  </si>
  <si>
    <t>郡中地区</t>
    <rPh sb="0" eb="2">
      <t>グンチュウ</t>
    </rPh>
    <rPh sb="2" eb="4">
      <t>チク</t>
    </rPh>
    <phoneticPr fontId="1"/>
  </si>
  <si>
    <t>郡中小学校</t>
    <rPh sb="0" eb="2">
      <t>グンチュウ</t>
    </rPh>
    <rPh sb="2" eb="5">
      <t>ショウガッコウ</t>
    </rPh>
    <phoneticPr fontId="3"/>
  </si>
  <si>
    <t>上野地区</t>
    <rPh sb="0" eb="2">
      <t>ウエノ</t>
    </rPh>
    <rPh sb="2" eb="4">
      <t>チク</t>
    </rPh>
    <phoneticPr fontId="1"/>
  </si>
  <si>
    <t>伊予小学校</t>
    <rPh sb="0" eb="2">
      <t>イヨ</t>
    </rPh>
    <rPh sb="2" eb="5">
      <t>ショウガッコウ</t>
    </rPh>
    <phoneticPr fontId="3"/>
  </si>
  <si>
    <t>中山地区</t>
    <rPh sb="0" eb="2">
      <t>ナカヤマ</t>
    </rPh>
    <rPh sb="2" eb="4">
      <t>チク</t>
    </rPh>
    <phoneticPr fontId="1"/>
  </si>
  <si>
    <t>中山小学校</t>
    <rPh sb="0" eb="2">
      <t>ナカヤマ</t>
    </rPh>
    <rPh sb="2" eb="5">
      <t>ショウガッコウ</t>
    </rPh>
    <phoneticPr fontId="3"/>
  </si>
  <si>
    <t>双海地区</t>
    <rPh sb="0" eb="2">
      <t>フタミ</t>
    </rPh>
    <rPh sb="2" eb="4">
      <t>チク</t>
    </rPh>
    <phoneticPr fontId="1"/>
  </si>
  <si>
    <t>由並小学校</t>
    <rPh sb="0" eb="1">
      <t>ヨシ</t>
    </rPh>
    <rPh sb="1" eb="2">
      <t>ナミ</t>
    </rPh>
    <rPh sb="2" eb="5">
      <t>ショウガッコウ</t>
    </rPh>
    <phoneticPr fontId="1"/>
  </si>
  <si>
    <t>森の園</t>
    <rPh sb="0" eb="1">
      <t>モリ</t>
    </rPh>
    <rPh sb="2" eb="3">
      <t>ソノ</t>
    </rPh>
    <phoneticPr fontId="2"/>
  </si>
  <si>
    <t>伊予あいじゅ</t>
    <rPh sb="0" eb="2">
      <t>イヨ</t>
    </rPh>
    <phoneticPr fontId="2"/>
  </si>
  <si>
    <t>伊予ヶ丘</t>
    <rPh sb="0" eb="2">
      <t>イヨ</t>
    </rPh>
    <rPh sb="3" eb="4">
      <t>オカ</t>
    </rPh>
    <phoneticPr fontId="2"/>
  </si>
  <si>
    <t>なかやま幸梅園</t>
    <rPh sb="4" eb="5">
      <t>コウ</t>
    </rPh>
    <rPh sb="5" eb="7">
      <t>バイエン</t>
    </rPh>
    <phoneticPr fontId="2"/>
  </si>
  <si>
    <t>双海夕なぎ荘</t>
    <rPh sb="0" eb="2">
      <t>フタミ</t>
    </rPh>
    <rPh sb="2" eb="3">
      <t>ユウ</t>
    </rPh>
    <rPh sb="5" eb="6">
      <t>ソウ</t>
    </rPh>
    <phoneticPr fontId="2"/>
  </si>
  <si>
    <t>保育士</t>
    <phoneticPr fontId="1"/>
  </si>
  <si>
    <t>障がい者介護職員（身体）</t>
    <phoneticPr fontId="1"/>
  </si>
  <si>
    <t>障がい者介護職員（知的）</t>
    <phoneticPr fontId="1"/>
  </si>
  <si>
    <t>障がい者介護職員（精神）</t>
    <phoneticPr fontId="1"/>
  </si>
  <si>
    <t>四国中央市</t>
    <rPh sb="0" eb="5">
      <t>シコクチュウオウシ</t>
    </rPh>
    <phoneticPr fontId="1"/>
  </si>
  <si>
    <t>川之江地区</t>
    <rPh sb="0" eb="3">
      <t>カワノエ</t>
    </rPh>
    <rPh sb="3" eb="5">
      <t>チク</t>
    </rPh>
    <phoneticPr fontId="1"/>
  </si>
  <si>
    <t>川之江文化センター</t>
    <rPh sb="0" eb="3">
      <t>カワノエ</t>
    </rPh>
    <rPh sb="3" eb="5">
      <t>ブンカ</t>
    </rPh>
    <phoneticPr fontId="1"/>
  </si>
  <si>
    <t>一定の実務経験者</t>
    <rPh sb="0" eb="2">
      <t>イッテイ</t>
    </rPh>
    <rPh sb="3" eb="5">
      <t>ジツム</t>
    </rPh>
    <rPh sb="5" eb="7">
      <t>ケイケン</t>
    </rPh>
    <rPh sb="7" eb="8">
      <t>シャ</t>
    </rPh>
    <phoneticPr fontId="1"/>
  </si>
  <si>
    <t>三島地区</t>
    <rPh sb="0" eb="2">
      <t>ミシマ</t>
    </rPh>
    <rPh sb="2" eb="4">
      <t>チク</t>
    </rPh>
    <phoneticPr fontId="1"/>
  </si>
  <si>
    <t>保健センター</t>
    <rPh sb="0" eb="2">
      <t>ホケン</t>
    </rPh>
    <phoneticPr fontId="1"/>
  </si>
  <si>
    <t>土居地区</t>
    <rPh sb="0" eb="2">
      <t>ドイ</t>
    </rPh>
    <rPh sb="2" eb="4">
      <t>チク</t>
    </rPh>
    <phoneticPr fontId="1"/>
  </si>
  <si>
    <t>土居老人憩いの家</t>
    <rPh sb="0" eb="2">
      <t>ドイ</t>
    </rPh>
    <rPh sb="2" eb="4">
      <t>ロウジン</t>
    </rPh>
    <rPh sb="4" eb="5">
      <t>イコ</t>
    </rPh>
    <rPh sb="7" eb="8">
      <t>イエ</t>
    </rPh>
    <phoneticPr fontId="1"/>
  </si>
  <si>
    <t>土居福祉センター</t>
    <rPh sb="0" eb="2">
      <t>ドイ</t>
    </rPh>
    <rPh sb="2" eb="4">
      <t>フクシ</t>
    </rPh>
    <phoneticPr fontId="1"/>
  </si>
  <si>
    <t>土居こども館</t>
    <rPh sb="0" eb="2">
      <t>ドイ</t>
    </rPh>
    <rPh sb="5" eb="6">
      <t>カン</t>
    </rPh>
    <phoneticPr fontId="1"/>
  </si>
  <si>
    <t>子ども若者発達支援センター</t>
    <rPh sb="0" eb="1">
      <t>コ</t>
    </rPh>
    <rPh sb="3" eb="5">
      <t>ワカモノ</t>
    </rPh>
    <rPh sb="5" eb="7">
      <t>ハッタツ</t>
    </rPh>
    <rPh sb="7" eb="9">
      <t>シエン</t>
    </rPh>
    <phoneticPr fontId="1"/>
  </si>
  <si>
    <t>障がい者介護職員　（知的・精神）</t>
    <rPh sb="0" eb="1">
      <t>ショウ</t>
    </rPh>
    <rPh sb="3" eb="4">
      <t>シャ</t>
    </rPh>
    <rPh sb="4" eb="6">
      <t>カイゴ</t>
    </rPh>
    <rPh sb="6" eb="8">
      <t>ショクイン</t>
    </rPh>
    <rPh sb="10" eb="12">
      <t>チテキ</t>
    </rPh>
    <rPh sb="13" eb="15">
      <t>セイシン</t>
    </rPh>
    <phoneticPr fontId="1"/>
  </si>
  <si>
    <t>障がい者介護職員（知的・精神）</t>
    <rPh sb="0" eb="1">
      <t>ショウ</t>
    </rPh>
    <rPh sb="3" eb="4">
      <t>シャ</t>
    </rPh>
    <rPh sb="4" eb="6">
      <t>カイゴ</t>
    </rPh>
    <rPh sb="6" eb="8">
      <t>ショクイン</t>
    </rPh>
    <rPh sb="9" eb="11">
      <t>チテキ</t>
    </rPh>
    <rPh sb="12" eb="14">
      <t>セイシン</t>
    </rPh>
    <phoneticPr fontId="1"/>
  </si>
  <si>
    <t>保育士</t>
    <rPh sb="0" eb="2">
      <t>ホイク</t>
    </rPh>
    <rPh sb="2" eb="3">
      <t>シ</t>
    </rPh>
    <phoneticPr fontId="1"/>
  </si>
  <si>
    <t>東温市</t>
    <rPh sb="0" eb="3">
      <t>トウオンシ</t>
    </rPh>
    <phoneticPr fontId="1"/>
  </si>
  <si>
    <t>重信中学校区</t>
    <rPh sb="0" eb="2">
      <t>シゲノブ</t>
    </rPh>
    <rPh sb="2" eb="5">
      <t>チュウガッコウ</t>
    </rPh>
    <rPh sb="5" eb="6">
      <t>ク</t>
    </rPh>
    <phoneticPr fontId="1"/>
  </si>
  <si>
    <t>東温市老人福祉センター他</t>
    <rPh sb="0" eb="3">
      <t>トウオンシ</t>
    </rPh>
    <rPh sb="3" eb="5">
      <t>ロウジン</t>
    </rPh>
    <rPh sb="5" eb="7">
      <t>フクシ</t>
    </rPh>
    <rPh sb="11" eb="12">
      <t>ホカ</t>
    </rPh>
    <phoneticPr fontId="1"/>
  </si>
  <si>
    <t>高齢者介護職員・社会福祉士・精神保健福祉士</t>
    <rPh sb="0" eb="2">
      <t>コウレイ</t>
    </rPh>
    <rPh sb="2" eb="3">
      <t>シャ</t>
    </rPh>
    <rPh sb="3" eb="5">
      <t>カイゴ</t>
    </rPh>
    <rPh sb="5" eb="7">
      <t>ショクイン</t>
    </rPh>
    <rPh sb="8" eb="10">
      <t>シャカイ</t>
    </rPh>
    <rPh sb="10" eb="12">
      <t>フクシ</t>
    </rPh>
    <rPh sb="12" eb="13">
      <t>シ</t>
    </rPh>
    <rPh sb="14" eb="16">
      <t>セイシン</t>
    </rPh>
    <rPh sb="16" eb="18">
      <t>ホケン</t>
    </rPh>
    <rPh sb="18" eb="21">
      <t>フクシシ</t>
    </rPh>
    <phoneticPr fontId="1"/>
  </si>
  <si>
    <t>アイセルプ、しげのぶ清流園、しげのぶ特別支援学校</t>
    <rPh sb="10" eb="12">
      <t>セイリュウ</t>
    </rPh>
    <rPh sb="12" eb="13">
      <t>エン</t>
    </rPh>
    <rPh sb="18" eb="20">
      <t>トクベツ</t>
    </rPh>
    <rPh sb="20" eb="22">
      <t>シエン</t>
    </rPh>
    <rPh sb="22" eb="24">
      <t>ガッコウ</t>
    </rPh>
    <phoneticPr fontId="1"/>
  </si>
  <si>
    <t>みなら特別支援学校、しげのぶ清愛園、重信更正園他</t>
    <rPh sb="3" eb="5">
      <t>トクベツ</t>
    </rPh>
    <rPh sb="5" eb="7">
      <t>シエン</t>
    </rPh>
    <rPh sb="7" eb="9">
      <t>ガッコウ</t>
    </rPh>
    <rPh sb="14" eb="15">
      <t>セイ</t>
    </rPh>
    <rPh sb="15" eb="16">
      <t>アイ</t>
    </rPh>
    <rPh sb="16" eb="17">
      <t>エン</t>
    </rPh>
    <rPh sb="18" eb="20">
      <t>シゲノブ</t>
    </rPh>
    <rPh sb="20" eb="22">
      <t>コウセイ</t>
    </rPh>
    <rPh sb="22" eb="23">
      <t>エン</t>
    </rPh>
    <rPh sb="23" eb="24">
      <t>ホカ</t>
    </rPh>
    <phoneticPr fontId="1"/>
  </si>
  <si>
    <t>さくらんぼ（３号館）、ヘレン、愛キッズ東温</t>
    <rPh sb="7" eb="9">
      <t>ゴウカン</t>
    </rPh>
    <rPh sb="15" eb="16">
      <t>アイ</t>
    </rPh>
    <rPh sb="19" eb="21">
      <t>トウオン</t>
    </rPh>
    <phoneticPr fontId="1"/>
  </si>
  <si>
    <t>障がい者介護職員（種別問わず）・介護福祉士</t>
    <rPh sb="0" eb="1">
      <t>ショウ</t>
    </rPh>
    <rPh sb="3" eb="4">
      <t>シャ</t>
    </rPh>
    <rPh sb="4" eb="6">
      <t>カイゴ</t>
    </rPh>
    <rPh sb="6" eb="8">
      <t>ショクイン</t>
    </rPh>
    <rPh sb="9" eb="11">
      <t>シュベツ</t>
    </rPh>
    <rPh sb="11" eb="12">
      <t>ト</t>
    </rPh>
    <rPh sb="16" eb="18">
      <t>カイゴ</t>
    </rPh>
    <rPh sb="18" eb="21">
      <t>フクシシ</t>
    </rPh>
    <phoneticPr fontId="1"/>
  </si>
  <si>
    <t>川内中学校区</t>
    <rPh sb="0" eb="2">
      <t>カワウチ</t>
    </rPh>
    <rPh sb="2" eb="5">
      <t>チュウガッコウ</t>
    </rPh>
    <rPh sb="5" eb="6">
      <t>ク</t>
    </rPh>
    <phoneticPr fontId="1"/>
  </si>
  <si>
    <t>東温市福祉館他</t>
    <rPh sb="0" eb="3">
      <t>トウオンシ</t>
    </rPh>
    <rPh sb="3" eb="5">
      <t>フクシ</t>
    </rPh>
    <rPh sb="5" eb="6">
      <t>カン</t>
    </rPh>
    <rPh sb="6" eb="7">
      <t>ホカ</t>
    </rPh>
    <phoneticPr fontId="1"/>
  </si>
  <si>
    <t>三恵ホーム</t>
    <rPh sb="0" eb="2">
      <t>サンケイ</t>
    </rPh>
    <phoneticPr fontId="1"/>
  </si>
  <si>
    <t>さくらんぼ（２号館）</t>
    <rPh sb="7" eb="9">
      <t>ゴウカン</t>
    </rPh>
    <phoneticPr fontId="1"/>
  </si>
  <si>
    <t>福祉避難所における生活相談員等</t>
    <rPh sb="0" eb="2">
      <t>フクシ</t>
    </rPh>
    <rPh sb="2" eb="5">
      <t>ヒナンショ</t>
    </rPh>
    <rPh sb="9" eb="11">
      <t>セイカツ</t>
    </rPh>
    <rPh sb="11" eb="14">
      <t>ソウダンイン</t>
    </rPh>
    <rPh sb="14" eb="15">
      <t>トウ</t>
    </rPh>
    <phoneticPr fontId="1"/>
  </si>
  <si>
    <t>福祉避難所における運営補助等</t>
    <rPh sb="0" eb="2">
      <t>フクシ</t>
    </rPh>
    <rPh sb="2" eb="5">
      <t>ヒナンショ</t>
    </rPh>
    <rPh sb="9" eb="11">
      <t>ウンエイ</t>
    </rPh>
    <rPh sb="11" eb="13">
      <t>ホジョ</t>
    </rPh>
    <rPh sb="13" eb="14">
      <t>トウ</t>
    </rPh>
    <phoneticPr fontId="1"/>
  </si>
  <si>
    <t>上限
なし</t>
    <rPh sb="0" eb="2">
      <t>ジョウゲン</t>
    </rPh>
    <phoneticPr fontId="1"/>
  </si>
  <si>
    <t>松前町全域</t>
    <rPh sb="0" eb="3">
      <t>マサキチョウ</t>
    </rPh>
    <rPh sb="3" eb="5">
      <t>ゼンイキ</t>
    </rPh>
    <phoneticPr fontId="1"/>
  </si>
  <si>
    <t>町内の一般避難所</t>
    <rPh sb="0" eb="2">
      <t>チョウナイ</t>
    </rPh>
    <rPh sb="3" eb="5">
      <t>イッパン</t>
    </rPh>
    <rPh sb="5" eb="8">
      <t>ヒナンショ</t>
    </rPh>
    <phoneticPr fontId="1"/>
  </si>
  <si>
    <t>町内の福祉避難所</t>
    <rPh sb="0" eb="2">
      <t>チョウナイ</t>
    </rPh>
    <rPh sb="3" eb="5">
      <t>フクシ</t>
    </rPh>
    <rPh sb="5" eb="8">
      <t>ヒナンショ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</si>
  <si>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</si>
  <si>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</si>
  <si>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砥部町</t>
    <rPh sb="0" eb="3">
      <t>トベチョウ</t>
    </rPh>
    <phoneticPr fontId="1"/>
  </si>
  <si>
    <t>広田地区</t>
    <rPh sb="0" eb="2">
      <t>ヒロタ</t>
    </rPh>
    <rPh sb="2" eb="4">
      <t>チク</t>
    </rPh>
    <phoneticPr fontId="1"/>
  </si>
  <si>
    <t>広田地区避難所巡回</t>
    <rPh sb="0" eb="2">
      <t>ヒロタ</t>
    </rPh>
    <rPh sb="2" eb="4">
      <t>チク</t>
    </rPh>
    <rPh sb="4" eb="7">
      <t>ヒナンジョ</t>
    </rPh>
    <rPh sb="7" eb="9">
      <t>ジュンカイ</t>
    </rPh>
    <phoneticPr fontId="1"/>
  </si>
  <si>
    <t>特別養護老人ホ ームひろた</t>
    <phoneticPr fontId="1"/>
  </si>
  <si>
    <t>砥部地区</t>
    <rPh sb="0" eb="2">
      <t>トベ</t>
    </rPh>
    <rPh sb="2" eb="4">
      <t>チク</t>
    </rPh>
    <phoneticPr fontId="1"/>
  </si>
  <si>
    <t>砥部地区避難所巡回</t>
    <rPh sb="0" eb="2">
      <t>トベ</t>
    </rPh>
    <rPh sb="2" eb="4">
      <t>チク</t>
    </rPh>
    <rPh sb="4" eb="7">
      <t>ヒナンジョ</t>
    </rPh>
    <rPh sb="7" eb="9">
      <t>ジュンカイ</t>
    </rPh>
    <phoneticPr fontId="1"/>
  </si>
  <si>
    <t>特別養護老人ホーム　砥部オレンジ荘</t>
    <phoneticPr fontId="1"/>
  </si>
  <si>
    <t>宮内地区</t>
    <rPh sb="0" eb="2">
      <t>ミヤウチ</t>
    </rPh>
    <rPh sb="2" eb="4">
      <t>チク</t>
    </rPh>
    <phoneticPr fontId="1"/>
  </si>
  <si>
    <t>宮内地区避難所巡回</t>
    <rPh sb="0" eb="2">
      <t>ミヤウチ</t>
    </rPh>
    <rPh sb="2" eb="4">
      <t>チク</t>
    </rPh>
    <rPh sb="4" eb="7">
      <t>ヒナンジョ</t>
    </rPh>
    <rPh sb="7" eb="9">
      <t>ジュンカイ</t>
    </rPh>
    <phoneticPr fontId="1"/>
  </si>
  <si>
    <t>介護老人保健施設　とべ和合苑</t>
    <phoneticPr fontId="1"/>
  </si>
  <si>
    <t>麻生地区</t>
    <rPh sb="0" eb="2">
      <t>アソウ</t>
    </rPh>
    <rPh sb="2" eb="4">
      <t>チク</t>
    </rPh>
    <phoneticPr fontId="1"/>
  </si>
  <si>
    <t>麻生地区避難所巡回</t>
    <rPh sb="0" eb="2">
      <t>アソウ</t>
    </rPh>
    <rPh sb="2" eb="4">
      <t>チク</t>
    </rPh>
    <rPh sb="4" eb="7">
      <t>ヒナンジョ</t>
    </rPh>
    <rPh sb="7" eb="9">
      <t>ジュンカイ</t>
    </rPh>
    <phoneticPr fontId="1"/>
  </si>
  <si>
    <t>障害者自立訓練・就労支援センター　アルムの里</t>
    <phoneticPr fontId="1"/>
  </si>
  <si>
    <t>指定障害者支援施設　希望ヶ丘</t>
    <rPh sb="5" eb="7">
      <t>シエン</t>
    </rPh>
    <phoneticPr fontId="1"/>
  </si>
  <si>
    <t>離職者・OBでも可</t>
    <rPh sb="0" eb="3">
      <t>リショクシャ</t>
    </rPh>
    <rPh sb="8" eb="9">
      <t>カ</t>
    </rPh>
    <phoneticPr fontId="1"/>
  </si>
  <si>
    <t>内子町</t>
    <rPh sb="0" eb="2">
      <t>ウチコ</t>
    </rPh>
    <rPh sb="2" eb="3">
      <t>チョウ</t>
    </rPh>
    <phoneticPr fontId="1"/>
  </si>
  <si>
    <t>内子地区</t>
    <rPh sb="0" eb="2">
      <t>ウチコ</t>
    </rPh>
    <rPh sb="2" eb="4">
      <t>チク</t>
    </rPh>
    <phoneticPr fontId="1"/>
  </si>
  <si>
    <t>内子スポーツセンター</t>
    <rPh sb="0" eb="2">
      <t>ウチコ</t>
    </rPh>
    <phoneticPr fontId="1"/>
  </si>
  <si>
    <t>内子自治センター</t>
    <rPh sb="0" eb="2">
      <t>ウチコ</t>
    </rPh>
    <rPh sb="2" eb="4">
      <t>ジチ</t>
    </rPh>
    <phoneticPr fontId="1"/>
  </si>
  <si>
    <t>内子小学校</t>
    <rPh sb="0" eb="2">
      <t>ウチコ</t>
    </rPh>
    <rPh sb="2" eb="3">
      <t>ショウ</t>
    </rPh>
    <rPh sb="3" eb="5">
      <t>ガッコウ</t>
    </rPh>
    <phoneticPr fontId="1"/>
  </si>
  <si>
    <t>内子中学校</t>
    <rPh sb="0" eb="2">
      <t>ウチコ</t>
    </rPh>
    <rPh sb="2" eb="5">
      <t>チュウガッコウ</t>
    </rPh>
    <phoneticPr fontId="1"/>
  </si>
  <si>
    <t>五城地区</t>
    <rPh sb="0" eb="1">
      <t>ゴ</t>
    </rPh>
    <rPh sb="1" eb="2">
      <t>ジョウ</t>
    </rPh>
    <rPh sb="2" eb="4">
      <t>チク</t>
    </rPh>
    <phoneticPr fontId="1"/>
  </si>
  <si>
    <t>内子東自治センター</t>
    <rPh sb="0" eb="2">
      <t>ウチコ</t>
    </rPh>
    <rPh sb="2" eb="3">
      <t>ヒガシ</t>
    </rPh>
    <rPh sb="3" eb="5">
      <t>ジチ</t>
    </rPh>
    <phoneticPr fontId="1"/>
  </si>
  <si>
    <t>五十崎地区</t>
    <rPh sb="0" eb="3">
      <t>イカザキ</t>
    </rPh>
    <rPh sb="3" eb="5">
      <t>チク</t>
    </rPh>
    <phoneticPr fontId="1"/>
  </si>
  <si>
    <t>五十崎自治センター</t>
    <rPh sb="0" eb="3">
      <t>イカザキ</t>
    </rPh>
    <rPh sb="3" eb="5">
      <t>ジチ</t>
    </rPh>
    <phoneticPr fontId="1"/>
  </si>
  <si>
    <t>五十崎小学校</t>
    <rPh sb="0" eb="3">
      <t>イカザキ</t>
    </rPh>
    <rPh sb="3" eb="6">
      <t>ショウガッコウ</t>
    </rPh>
    <phoneticPr fontId="1"/>
  </si>
  <si>
    <t>天神小学校</t>
    <rPh sb="0" eb="2">
      <t>テンジン</t>
    </rPh>
    <rPh sb="2" eb="5">
      <t>ショウガッコウ</t>
    </rPh>
    <phoneticPr fontId="1"/>
  </si>
  <si>
    <t>立川地区</t>
    <rPh sb="0" eb="2">
      <t>タツカワ</t>
    </rPh>
    <rPh sb="2" eb="4">
      <t>チク</t>
    </rPh>
    <phoneticPr fontId="1"/>
  </si>
  <si>
    <t>立川小学校</t>
    <rPh sb="0" eb="2">
      <t>タツカワ</t>
    </rPh>
    <rPh sb="2" eb="5">
      <t>ショウガッコウ</t>
    </rPh>
    <phoneticPr fontId="1"/>
  </si>
  <si>
    <t>大瀬地区</t>
    <rPh sb="0" eb="2">
      <t>オオセ</t>
    </rPh>
    <rPh sb="2" eb="4">
      <t>チク</t>
    </rPh>
    <phoneticPr fontId="1"/>
  </si>
  <si>
    <t>大瀬小学校</t>
    <rPh sb="0" eb="2">
      <t>オオセ</t>
    </rPh>
    <rPh sb="2" eb="5">
      <t>ショウガッコウ</t>
    </rPh>
    <phoneticPr fontId="1"/>
  </si>
  <si>
    <t>大瀬中学校</t>
    <rPh sb="0" eb="2">
      <t>オオセ</t>
    </rPh>
    <rPh sb="2" eb="5">
      <t>チュウガッコウ</t>
    </rPh>
    <phoneticPr fontId="1"/>
  </si>
  <si>
    <t>小田地区</t>
    <rPh sb="0" eb="2">
      <t>オダ</t>
    </rPh>
    <rPh sb="2" eb="4">
      <t>チク</t>
    </rPh>
    <phoneticPr fontId="1"/>
  </si>
  <si>
    <t>小田自治センター</t>
    <rPh sb="0" eb="2">
      <t>オダ</t>
    </rPh>
    <rPh sb="2" eb="4">
      <t>ジチ</t>
    </rPh>
    <phoneticPr fontId="1"/>
  </si>
  <si>
    <t>小田小中学校</t>
    <rPh sb="0" eb="2">
      <t>オダ</t>
    </rPh>
    <rPh sb="2" eb="6">
      <t>ショウチュウガッコウ</t>
    </rPh>
    <phoneticPr fontId="1"/>
  </si>
  <si>
    <t>松野町</t>
    <rPh sb="0" eb="3">
      <t>マツノチョウ</t>
    </rPh>
    <phoneticPr fontId="1"/>
  </si>
  <si>
    <t>松丸地域</t>
    <rPh sb="0" eb="2">
      <t>マツマル</t>
    </rPh>
    <rPh sb="2" eb="4">
      <t>チイキ</t>
    </rPh>
    <phoneticPr fontId="1"/>
  </si>
  <si>
    <t>森の国ドーム</t>
    <rPh sb="0" eb="1">
      <t>モリ</t>
    </rPh>
    <rPh sb="2" eb="3">
      <t>クニ</t>
    </rPh>
    <phoneticPr fontId="1"/>
  </si>
  <si>
    <t>特別養護老人ホーム古城園</t>
    <rPh sb="0" eb="2">
      <t>トクベツ</t>
    </rPh>
    <rPh sb="2" eb="4">
      <t>ヨウゴ</t>
    </rPh>
    <rPh sb="4" eb="6">
      <t>ロウジン</t>
    </rPh>
    <rPh sb="9" eb="11">
      <t>コジョウ</t>
    </rPh>
    <rPh sb="11" eb="12">
      <t>エン</t>
    </rPh>
    <phoneticPr fontId="1"/>
  </si>
  <si>
    <t>スポーツ交流センター</t>
    <rPh sb="4" eb="6">
      <t>コウリュウ</t>
    </rPh>
    <phoneticPr fontId="1"/>
  </si>
  <si>
    <t>松野西小学校校舎</t>
    <rPh sb="0" eb="2">
      <t>マツノ</t>
    </rPh>
    <rPh sb="2" eb="3">
      <t>ニシ</t>
    </rPh>
    <rPh sb="3" eb="6">
      <t>ショウガッコウ</t>
    </rPh>
    <rPh sb="6" eb="8">
      <t>コウシャ</t>
    </rPh>
    <phoneticPr fontId="1"/>
  </si>
  <si>
    <t>松丸保育園</t>
    <rPh sb="0" eb="2">
      <t>マツマル</t>
    </rPh>
    <rPh sb="2" eb="5">
      <t>ホイクエン</t>
    </rPh>
    <phoneticPr fontId="1"/>
  </si>
  <si>
    <t>松野町コミュニティセンター</t>
    <rPh sb="0" eb="3">
      <t>マツノチョウ</t>
    </rPh>
    <phoneticPr fontId="1"/>
  </si>
  <si>
    <t>山村開発町民センター</t>
    <rPh sb="0" eb="2">
      <t>サンソン</t>
    </rPh>
    <rPh sb="2" eb="4">
      <t>カイハツ</t>
    </rPh>
    <rPh sb="4" eb="6">
      <t>チョウミン</t>
    </rPh>
    <phoneticPr fontId="1"/>
  </si>
  <si>
    <t>松野中学校校舎</t>
    <rPh sb="0" eb="2">
      <t>マツノ</t>
    </rPh>
    <rPh sb="2" eb="5">
      <t>チュウガッコウ</t>
    </rPh>
    <rPh sb="5" eb="7">
      <t>コウシャ</t>
    </rPh>
    <phoneticPr fontId="1"/>
  </si>
  <si>
    <t>松野中学校体育館</t>
    <rPh sb="0" eb="2">
      <t>マツノ</t>
    </rPh>
    <rPh sb="2" eb="5">
      <t>チュウガッコウ</t>
    </rPh>
    <rPh sb="5" eb="8">
      <t>タイイクカン</t>
    </rPh>
    <phoneticPr fontId="1"/>
  </si>
  <si>
    <t>吉野生地域</t>
    <rPh sb="0" eb="2">
      <t>ヨシノ</t>
    </rPh>
    <rPh sb="3" eb="5">
      <t>チイキ</t>
    </rPh>
    <phoneticPr fontId="1"/>
  </si>
  <si>
    <t>吉野生交流促進センター</t>
    <rPh sb="0" eb="3">
      <t>ヨシノブ</t>
    </rPh>
    <rPh sb="3" eb="5">
      <t>コウリュウ</t>
    </rPh>
    <rPh sb="5" eb="7">
      <t>ソクシン</t>
    </rPh>
    <phoneticPr fontId="1"/>
  </si>
  <si>
    <t>目黒地域</t>
    <rPh sb="0" eb="2">
      <t>メグロ</t>
    </rPh>
    <rPh sb="2" eb="4">
      <t>チイキ</t>
    </rPh>
    <phoneticPr fontId="1"/>
  </si>
  <si>
    <t>目黒基幹集落センター</t>
    <rPh sb="0" eb="2">
      <t>メグロ</t>
    </rPh>
    <rPh sb="2" eb="4">
      <t>キカン</t>
    </rPh>
    <rPh sb="4" eb="6">
      <t>シュウラク</t>
    </rPh>
    <phoneticPr fontId="1"/>
  </si>
  <si>
    <t>地域内の一般避難所</t>
    <rPh sb="0" eb="2">
      <t>チイキ</t>
    </rPh>
    <rPh sb="2" eb="3">
      <t>ナイ</t>
    </rPh>
    <rPh sb="4" eb="6">
      <t>イッパン</t>
    </rPh>
    <rPh sb="6" eb="8">
      <t>ヒナン</t>
    </rPh>
    <rPh sb="8" eb="9">
      <t>ショ</t>
    </rPh>
    <phoneticPr fontId="1"/>
  </si>
  <si>
    <t>愛南町</t>
    <rPh sb="0" eb="3">
      <t>アイナンチョウ</t>
    </rPh>
    <phoneticPr fontId="1"/>
  </si>
  <si>
    <t>町内全域</t>
    <rPh sb="0" eb="2">
      <t>チョウナイ</t>
    </rPh>
    <rPh sb="2" eb="4">
      <t>ゼンイキ</t>
    </rPh>
    <phoneticPr fontId="1"/>
  </si>
  <si>
    <t>特別養護老人ホーム一本松荘</t>
    <rPh sb="0" eb="2">
      <t>トクベツ</t>
    </rPh>
    <rPh sb="2" eb="4">
      <t>ヨウゴ</t>
    </rPh>
    <rPh sb="4" eb="6">
      <t>ロウジン</t>
    </rPh>
    <rPh sb="9" eb="12">
      <t>イッポンマツ</t>
    </rPh>
    <rPh sb="12" eb="13">
      <t>ソウ</t>
    </rPh>
    <phoneticPr fontId="1"/>
  </si>
  <si>
    <t>特別養護老人ホーム城辺みしま荘</t>
    <rPh sb="0" eb="2">
      <t>トクベツ</t>
    </rPh>
    <rPh sb="2" eb="4">
      <t>ヨウゴ</t>
    </rPh>
    <rPh sb="4" eb="6">
      <t>ロウジン</t>
    </rPh>
    <rPh sb="9" eb="11">
      <t>ジョウヘン</t>
    </rPh>
    <rPh sb="14" eb="15">
      <t>ソウ</t>
    </rPh>
    <phoneticPr fontId="1"/>
  </si>
  <si>
    <t>特別養護老人ホーム柏寿園</t>
    <rPh sb="0" eb="2">
      <t>トクベツ</t>
    </rPh>
    <rPh sb="2" eb="4">
      <t>ヨウゴ</t>
    </rPh>
    <rPh sb="4" eb="6">
      <t>ロウジン</t>
    </rPh>
    <rPh sb="9" eb="10">
      <t>カシワ</t>
    </rPh>
    <rPh sb="10" eb="11">
      <t>コトブキ</t>
    </rPh>
    <rPh sb="11" eb="12">
      <t>エン</t>
    </rPh>
    <phoneticPr fontId="1"/>
  </si>
  <si>
    <t>特別養護老人ホーム自在園</t>
    <rPh sb="0" eb="2">
      <t>トクベツ</t>
    </rPh>
    <rPh sb="2" eb="4">
      <t>ヨウゴ</t>
    </rPh>
    <rPh sb="4" eb="6">
      <t>ロウジン</t>
    </rPh>
    <rPh sb="9" eb="11">
      <t>ジザイ</t>
    </rPh>
    <rPh sb="11" eb="12">
      <t>エン</t>
    </rPh>
    <phoneticPr fontId="1"/>
  </si>
  <si>
    <t>養護老人ホーム南楽荘</t>
    <rPh sb="0" eb="2">
      <t>ヨウゴ</t>
    </rPh>
    <rPh sb="2" eb="4">
      <t>ロウジン</t>
    </rPh>
    <rPh sb="7" eb="8">
      <t>ミナミ</t>
    </rPh>
    <rPh sb="8" eb="9">
      <t>ラク</t>
    </rPh>
    <rPh sb="9" eb="10">
      <t>ソウ</t>
    </rPh>
    <phoneticPr fontId="1"/>
  </si>
  <si>
    <t>障害者支援施設いちごの里</t>
    <rPh sb="0" eb="3">
      <t>ショウガイシャ</t>
    </rPh>
    <rPh sb="3" eb="5">
      <t>シエン</t>
    </rPh>
    <rPh sb="5" eb="7">
      <t>シセツ</t>
    </rPh>
    <rPh sb="11" eb="12">
      <t>サト</t>
    </rPh>
    <phoneticPr fontId="1"/>
  </si>
  <si>
    <t>はまゆう乳幼児保育所</t>
    <rPh sb="4" eb="7">
      <t>ニュウヨウジ</t>
    </rPh>
    <rPh sb="7" eb="9">
      <t>ホイク</t>
    </rPh>
    <rPh sb="9" eb="10">
      <t>ショ</t>
    </rPh>
    <phoneticPr fontId="1"/>
  </si>
  <si>
    <t>老人保健施設なんぐん館</t>
    <rPh sb="0" eb="2">
      <t>ロウジン</t>
    </rPh>
    <rPh sb="2" eb="4">
      <t>ホケン</t>
    </rPh>
    <rPh sb="4" eb="6">
      <t>シセツ</t>
    </rPh>
    <rPh sb="10" eb="11">
      <t>ヤカタ</t>
    </rPh>
    <phoneticPr fontId="1"/>
  </si>
  <si>
    <t>障害者相談支援従事者初任者研修</t>
    <rPh sb="0" eb="3">
      <t>ショウガイシャ</t>
    </rPh>
    <rPh sb="3" eb="5">
      <t>ソウダン</t>
    </rPh>
    <rPh sb="5" eb="7">
      <t>シエン</t>
    </rPh>
    <rPh sb="7" eb="10">
      <t>ジュウジシャ</t>
    </rPh>
    <rPh sb="10" eb="13">
      <t>ショニンシャ</t>
    </rPh>
    <rPh sb="13" eb="15">
      <t>ケンシュウ</t>
    </rPh>
    <phoneticPr fontId="1"/>
  </si>
  <si>
    <t>指定避難所
（地震・津波）35箇所</t>
    <rPh sb="0" eb="2">
      <t>シテイ</t>
    </rPh>
    <rPh sb="2" eb="5">
      <t>ヒナンショ</t>
    </rPh>
    <rPh sb="7" eb="9">
      <t>ジシン</t>
    </rPh>
    <rPh sb="10" eb="12">
      <t>ツナミ</t>
    </rPh>
    <phoneticPr fontId="1"/>
  </si>
  <si>
    <t>なし</t>
    <phoneticPr fontId="1"/>
  </si>
  <si>
    <t>－</t>
    <phoneticPr fontId="1"/>
  </si>
  <si>
    <t>－</t>
    <phoneticPr fontId="1"/>
  </si>
  <si>
    <t>（連絡先）</t>
    <rPh sb="1" eb="4">
      <t>レンラクサキ</t>
    </rPh>
    <phoneticPr fontId="1"/>
  </si>
  <si>
    <t>長寿介護課
（089-982-1111）</t>
    <rPh sb="0" eb="2">
      <t>チョウジュ</t>
    </rPh>
    <rPh sb="2" eb="4">
      <t>カイゴ</t>
    </rPh>
    <rPh sb="4" eb="5">
      <t>カ</t>
    </rPh>
    <phoneticPr fontId="1"/>
  </si>
  <si>
    <t>福祉課
（089-982-1111）</t>
    <rPh sb="0" eb="2">
      <t>フクシ</t>
    </rPh>
    <rPh sb="2" eb="3">
      <t>カ</t>
    </rPh>
    <phoneticPr fontId="1"/>
  </si>
  <si>
    <t>子育て支援課
（089-982-1111）</t>
    <rPh sb="0" eb="2">
      <t>コソダ</t>
    </rPh>
    <rPh sb="3" eb="5">
      <t>シエン</t>
    </rPh>
    <rPh sb="5" eb="6">
      <t>カ</t>
    </rPh>
    <phoneticPr fontId="1"/>
  </si>
  <si>
    <t>福祉政策課
（0898-36-1525）</t>
    <rPh sb="0" eb="2">
      <t>フクシ</t>
    </rPh>
    <rPh sb="2" eb="4">
      <t>セイサク</t>
    </rPh>
    <rPh sb="4" eb="5">
      <t>カ</t>
    </rPh>
    <phoneticPr fontId="1"/>
  </si>
  <si>
    <t>安全・危機管理課
（0896-28-6934）</t>
    <rPh sb="0" eb="2">
      <t>アンゼン</t>
    </rPh>
    <rPh sb="3" eb="5">
      <t>キキ</t>
    </rPh>
    <rPh sb="5" eb="7">
      <t>カンリ</t>
    </rPh>
    <rPh sb="7" eb="8">
      <t>カ</t>
    </rPh>
    <phoneticPr fontId="1"/>
  </si>
  <si>
    <t>社会福祉課
（089-964-4406）</t>
    <rPh sb="0" eb="2">
      <t>シャカイ</t>
    </rPh>
    <rPh sb="2" eb="4">
      <t>フクシ</t>
    </rPh>
    <rPh sb="4" eb="5">
      <t>カ</t>
    </rPh>
    <phoneticPr fontId="1"/>
  </si>
  <si>
    <t>介護福祉課
（089-962-7255）</t>
    <rPh sb="0" eb="2">
      <t>カイゴ</t>
    </rPh>
    <rPh sb="2" eb="4">
      <t>フクシ</t>
    </rPh>
    <rPh sb="4" eb="5">
      <t>カ</t>
    </rPh>
    <phoneticPr fontId="1"/>
  </si>
  <si>
    <t>保健福祉課
（0893-44-6154）</t>
    <rPh sb="0" eb="2">
      <t>ホケン</t>
    </rPh>
    <rPh sb="2" eb="4">
      <t>フクシ</t>
    </rPh>
    <rPh sb="4" eb="5">
      <t>カ</t>
    </rPh>
    <phoneticPr fontId="1"/>
  </si>
  <si>
    <t>保健福祉課
（0895-42-0708）</t>
    <rPh sb="0" eb="5">
      <t>ホケンフクシカ</t>
    </rPh>
    <phoneticPr fontId="1"/>
  </si>
  <si>
    <t>防災対策課
（0895-72-0131）</t>
    <rPh sb="0" eb="2">
      <t>ボウサイ</t>
    </rPh>
    <rPh sb="2" eb="4">
      <t>タイサク</t>
    </rPh>
    <rPh sb="4" eb="5">
      <t>カ</t>
    </rPh>
    <phoneticPr fontId="1"/>
  </si>
  <si>
    <t>伊予市</t>
    <phoneticPr fontId="1"/>
  </si>
  <si>
    <t>実務経験3年以上</t>
    <phoneticPr fontId="1"/>
  </si>
  <si>
    <t>社会福祉課
（0897-52-1288）</t>
    <rPh sb="0" eb="2">
      <t>シャカイ</t>
    </rPh>
    <rPh sb="2" eb="4">
      <t>フクシ</t>
    </rPh>
    <rPh sb="4" eb="5">
      <t>カ</t>
    </rPh>
    <phoneticPr fontId="1"/>
  </si>
  <si>
    <t>松前町</t>
    <rPh sb="0" eb="3">
      <t>マサキチョウ</t>
    </rPh>
    <phoneticPr fontId="1"/>
  </si>
  <si>
    <t>高齢者介護職員</t>
    <rPh sb="0" eb="2">
      <t>コウレイ</t>
    </rPh>
    <rPh sb="2" eb="3">
      <t>シャ</t>
    </rPh>
    <rPh sb="3" eb="5">
      <t>カイゴ</t>
    </rPh>
    <rPh sb="5" eb="7">
      <t>ショクイン</t>
    </rPh>
    <phoneticPr fontId="1"/>
  </si>
  <si>
    <t>現役、離職者・OBを問わず。</t>
    <rPh sb="0" eb="2">
      <t>ゲンエキ</t>
    </rPh>
    <rPh sb="3" eb="6">
      <t>リショクシャ</t>
    </rPh>
    <rPh sb="10" eb="11">
      <t>ト</t>
    </rPh>
    <phoneticPr fontId="1"/>
  </si>
  <si>
    <t>保険課
（089-985-4115）</t>
    <rPh sb="0" eb="2">
      <t>ホケン</t>
    </rPh>
    <rPh sb="2" eb="3">
      <t>カ</t>
    </rPh>
    <phoneticPr fontId="1"/>
  </si>
  <si>
    <t>大洲市</t>
    <rPh sb="0" eb="3">
      <t>オオズシ</t>
    </rPh>
    <phoneticPr fontId="1"/>
  </si>
  <si>
    <t>高齢福祉課
（0893-24-1714）
社会福祉課
（0893-24-1758）
子育て支援課
（0893-57-9996）</t>
    <rPh sb="0" eb="5">
      <t>コ</t>
    </rPh>
    <phoneticPr fontId="1"/>
  </si>
  <si>
    <t>大洲地区</t>
    <rPh sb="0" eb="2">
      <t>オオズ</t>
    </rPh>
    <rPh sb="2" eb="4">
      <t>チク</t>
    </rPh>
    <phoneticPr fontId="1"/>
  </si>
  <si>
    <t>長浜地区</t>
    <rPh sb="0" eb="2">
      <t>ナガハマ</t>
    </rPh>
    <rPh sb="2" eb="4">
      <t>チク</t>
    </rPh>
    <phoneticPr fontId="1"/>
  </si>
  <si>
    <t>肱川地区</t>
    <rPh sb="0" eb="2">
      <t>ヒジカワ</t>
    </rPh>
    <rPh sb="2" eb="4">
      <t>チク</t>
    </rPh>
    <phoneticPr fontId="1"/>
  </si>
  <si>
    <t>河辺地区</t>
    <rPh sb="0" eb="2">
      <t>カワベ</t>
    </rPh>
    <rPh sb="2" eb="4">
      <t>チク</t>
    </rPh>
    <phoneticPr fontId="1"/>
  </si>
  <si>
    <t>地区内の一般避難所</t>
    <rPh sb="0" eb="2">
      <t>チク</t>
    </rPh>
    <rPh sb="2" eb="3">
      <t>ナイ</t>
    </rPh>
    <rPh sb="4" eb="6">
      <t>イッパン</t>
    </rPh>
    <rPh sb="6" eb="9">
      <t>ヒナンジョ</t>
    </rPh>
    <phoneticPr fontId="1"/>
  </si>
  <si>
    <t>ケアマネージャー</t>
  </si>
  <si>
    <t>－</t>
  </si>
  <si>
    <t>なし</t>
    <phoneticPr fontId="1"/>
  </si>
  <si>
    <t>（令和元年7月現在）</t>
    <rPh sb="1" eb="2">
      <t>レイ</t>
    </rPh>
    <rPh sb="2" eb="3">
      <t>カズ</t>
    </rPh>
    <rPh sb="3" eb="5">
      <t>ガンネン</t>
    </rPh>
    <rPh sb="4" eb="5">
      <t>ネン</t>
    </rPh>
    <rPh sb="6" eb="7">
      <t>ガツ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</si>
</sst>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5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 shrinkToFit="1"/>
    </xf>
    <xf numFmtId="0" fontId="5" fillId="0" borderId="18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38" fontId="2" fillId="0" borderId="13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 shrinkToFit="1"/>
    </xf>
    <xf numFmtId="38" fontId="5" fillId="0" borderId="1" xfId="2" applyFont="1" applyBorder="1" applyAlignment="1">
      <alignment horizontal="center" vertical="center" shrinkToFit="1"/>
    </xf>
    <xf numFmtId="38" fontId="5" fillId="0" borderId="4" xfId="2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38" fontId="5" fillId="0" borderId="18" xfId="2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38" fontId="5" fillId="0" borderId="7" xfId="2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8" fontId="2" fillId="0" borderId="17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"/>
  <sheetViews>
    <sheetView tabSelected="1" view="pageBreakPreview" zoomScale="70" zoomScaleNormal="100" zoomScaleSheetLayoutView="70" workbookViewId="0">
      <pane ySplit="6" topLeftCell="A7" activePane="bottomLeft" state="frozen"/>
      <selection pane="bottomLeft" activeCell="C266" sqref="C266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5" width="17.75" customWidth="1"/>
    <col min="16" max="16" width="12.375" customWidth="1"/>
  </cols>
  <sheetData>
    <row r="1" spans="1:15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1"/>
    </row>
    <row r="2" spans="1:15" ht="19.5" customHeight="1" thickBot="1" x14ac:dyDescent="0.2">
      <c r="F2" s="8"/>
      <c r="H2" s="8"/>
      <c r="M2" s="47" t="s">
        <v>210</v>
      </c>
    </row>
    <row r="3" spans="1:15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5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5" s="3" customFormat="1" ht="28.5" customHeight="1" thickBot="1" x14ac:dyDescent="0.2">
      <c r="A6" s="119"/>
      <c r="B6" s="25" t="s">
        <v>182</v>
      </c>
      <c r="C6" s="180"/>
      <c r="D6" s="180"/>
      <c r="E6" s="26" t="s">
        <v>19</v>
      </c>
      <c r="F6" s="25" t="s">
        <v>9</v>
      </c>
      <c r="G6" s="26" t="s">
        <v>19</v>
      </c>
      <c r="H6" s="25" t="s">
        <v>14</v>
      </c>
      <c r="I6" s="147"/>
      <c r="J6" s="147"/>
      <c r="K6" s="147"/>
      <c r="L6" s="147"/>
      <c r="M6" s="200"/>
    </row>
    <row r="7" spans="1:15" s="3" customFormat="1" ht="20.100000000000001" customHeight="1" thickTop="1" x14ac:dyDescent="0.15">
      <c r="A7" s="117" t="s">
        <v>29</v>
      </c>
      <c r="B7" s="120" t="s">
        <v>186</v>
      </c>
      <c r="C7" s="92">
        <v>1</v>
      </c>
      <c r="D7" s="92" t="s">
        <v>30</v>
      </c>
      <c r="E7" s="92" t="s">
        <v>16</v>
      </c>
      <c r="F7" s="90" t="s">
        <v>27</v>
      </c>
      <c r="G7" s="92" t="s">
        <v>16</v>
      </c>
      <c r="H7" s="29" t="s">
        <v>28</v>
      </c>
      <c r="I7" s="30" t="s">
        <v>2</v>
      </c>
      <c r="J7" s="92">
        <v>47</v>
      </c>
      <c r="K7" s="92" t="s">
        <v>56</v>
      </c>
      <c r="L7" s="92" t="s">
        <v>56</v>
      </c>
      <c r="M7" s="123" t="s">
        <v>20</v>
      </c>
    </row>
    <row r="8" spans="1:15" s="3" customFormat="1" ht="20.100000000000001" customHeight="1" x14ac:dyDescent="0.15">
      <c r="A8" s="118"/>
      <c r="B8" s="121"/>
      <c r="C8" s="83">
        <v>2</v>
      </c>
      <c r="D8" s="83" t="s">
        <v>31</v>
      </c>
      <c r="E8" s="88" t="s">
        <v>16</v>
      </c>
      <c r="F8" s="89" t="s">
        <v>27</v>
      </c>
      <c r="G8" s="88" t="s">
        <v>16</v>
      </c>
      <c r="H8" s="13" t="s">
        <v>28</v>
      </c>
      <c r="I8" s="11" t="s">
        <v>2</v>
      </c>
      <c r="J8" s="83">
        <v>41</v>
      </c>
      <c r="K8" s="88" t="s">
        <v>56</v>
      </c>
      <c r="L8" s="88" t="s">
        <v>56</v>
      </c>
      <c r="M8" s="124"/>
    </row>
    <row r="9" spans="1:15" s="3" customFormat="1" ht="20.100000000000001" customHeight="1" thickBot="1" x14ac:dyDescent="0.2">
      <c r="A9" s="119"/>
      <c r="B9" s="122"/>
      <c r="C9" s="84">
        <v>3</v>
      </c>
      <c r="D9" s="84" t="s">
        <v>32</v>
      </c>
      <c r="E9" s="93" t="s">
        <v>16</v>
      </c>
      <c r="F9" s="94" t="s">
        <v>27</v>
      </c>
      <c r="G9" s="93" t="s">
        <v>16</v>
      </c>
      <c r="H9" s="33" t="s">
        <v>28</v>
      </c>
      <c r="I9" s="34" t="s">
        <v>2</v>
      </c>
      <c r="J9" s="84">
        <v>51</v>
      </c>
      <c r="K9" s="93" t="s">
        <v>56</v>
      </c>
      <c r="L9" s="93" t="s">
        <v>56</v>
      </c>
      <c r="M9" s="125"/>
    </row>
    <row r="10" spans="1:15" s="3" customFormat="1" ht="20.100000000000001" customHeight="1" thickTop="1" x14ac:dyDescent="0.15">
      <c r="A10" s="129" t="s">
        <v>33</v>
      </c>
      <c r="B10" s="133" t="s">
        <v>195</v>
      </c>
      <c r="C10" s="90">
        <v>1</v>
      </c>
      <c r="D10" s="126" t="s">
        <v>34</v>
      </c>
      <c r="E10" s="126" t="s">
        <v>16</v>
      </c>
      <c r="F10" s="126" t="s">
        <v>35</v>
      </c>
      <c r="G10" s="126" t="s">
        <v>16</v>
      </c>
      <c r="H10" s="126" t="s">
        <v>35</v>
      </c>
      <c r="I10" s="29" t="s">
        <v>197</v>
      </c>
      <c r="J10" s="90">
        <v>10</v>
      </c>
      <c r="K10" s="92" t="s">
        <v>56</v>
      </c>
      <c r="L10" s="92" t="s">
        <v>56</v>
      </c>
      <c r="M10" s="127" t="s">
        <v>36</v>
      </c>
    </row>
    <row r="11" spans="1:15" s="3" customFormat="1" ht="20.100000000000001" customHeight="1" x14ac:dyDescent="0.15">
      <c r="A11" s="130"/>
      <c r="B11" s="134"/>
      <c r="C11" s="89">
        <v>2</v>
      </c>
      <c r="D11" s="108"/>
      <c r="E11" s="108"/>
      <c r="F11" s="108"/>
      <c r="G11" s="108"/>
      <c r="H11" s="108"/>
      <c r="I11" s="13" t="s">
        <v>22</v>
      </c>
      <c r="J11" s="89">
        <v>6</v>
      </c>
      <c r="K11" s="88" t="s">
        <v>56</v>
      </c>
      <c r="L11" s="88" t="s">
        <v>56</v>
      </c>
      <c r="M11" s="110"/>
    </row>
    <row r="12" spans="1:15" s="3" customFormat="1" ht="20.100000000000001" customHeight="1" x14ac:dyDescent="0.15">
      <c r="A12" s="130"/>
      <c r="B12" s="134"/>
      <c r="C12" s="89">
        <v>3</v>
      </c>
      <c r="D12" s="108"/>
      <c r="E12" s="108"/>
      <c r="F12" s="108"/>
      <c r="G12" s="108"/>
      <c r="H12" s="108"/>
      <c r="I12" s="13" t="s">
        <v>6</v>
      </c>
      <c r="J12" s="85">
        <v>2</v>
      </c>
      <c r="K12" s="88" t="s">
        <v>56</v>
      </c>
      <c r="L12" s="88" t="s">
        <v>56</v>
      </c>
      <c r="M12" s="110"/>
    </row>
    <row r="13" spans="1:15" s="3" customFormat="1" ht="20.100000000000001" customHeight="1" x14ac:dyDescent="0.15">
      <c r="A13" s="130"/>
      <c r="B13" s="134"/>
      <c r="C13" s="89">
        <v>4</v>
      </c>
      <c r="D13" s="108"/>
      <c r="E13" s="108"/>
      <c r="F13" s="108"/>
      <c r="G13" s="108"/>
      <c r="H13" s="108"/>
      <c r="I13" s="7" t="s">
        <v>8</v>
      </c>
      <c r="J13" s="89">
        <v>2</v>
      </c>
      <c r="K13" s="88" t="s">
        <v>56</v>
      </c>
      <c r="L13" s="88" t="s">
        <v>56</v>
      </c>
      <c r="M13" s="110"/>
    </row>
    <row r="14" spans="1:15" s="3" customFormat="1" ht="20.100000000000001" customHeight="1" x14ac:dyDescent="0.15">
      <c r="A14" s="130"/>
      <c r="B14" s="134"/>
      <c r="C14" s="89">
        <v>5</v>
      </c>
      <c r="D14" s="108"/>
      <c r="E14" s="108"/>
      <c r="F14" s="108" t="s">
        <v>43</v>
      </c>
      <c r="G14" s="108"/>
      <c r="H14" s="108" t="s">
        <v>43</v>
      </c>
      <c r="I14" s="14" t="s">
        <v>197</v>
      </c>
      <c r="J14" s="89">
        <v>3</v>
      </c>
      <c r="K14" s="88" t="s">
        <v>56</v>
      </c>
      <c r="L14" s="88" t="s">
        <v>56</v>
      </c>
      <c r="M14" s="110"/>
    </row>
    <row r="15" spans="1:15" s="3" customFormat="1" ht="20.100000000000001" customHeight="1" x14ac:dyDescent="0.15">
      <c r="A15" s="130"/>
      <c r="B15" s="134"/>
      <c r="C15" s="89">
        <v>6</v>
      </c>
      <c r="D15" s="108"/>
      <c r="E15" s="108"/>
      <c r="F15" s="108"/>
      <c r="G15" s="108"/>
      <c r="H15" s="108"/>
      <c r="I15" s="13" t="s">
        <v>22</v>
      </c>
      <c r="J15" s="89">
        <v>2</v>
      </c>
      <c r="K15" s="88" t="s">
        <v>56</v>
      </c>
      <c r="L15" s="88" t="s">
        <v>56</v>
      </c>
      <c r="M15" s="110"/>
    </row>
    <row r="16" spans="1:15" s="3" customFormat="1" ht="20.100000000000001" customHeight="1" x14ac:dyDescent="0.15">
      <c r="A16" s="130"/>
      <c r="B16" s="134"/>
      <c r="C16" s="89">
        <v>7</v>
      </c>
      <c r="D16" s="108"/>
      <c r="E16" s="108"/>
      <c r="F16" s="108" t="s">
        <v>44</v>
      </c>
      <c r="G16" s="108"/>
      <c r="H16" s="108" t="s">
        <v>44</v>
      </c>
      <c r="I16" s="14" t="s">
        <v>197</v>
      </c>
      <c r="J16" s="89">
        <v>3</v>
      </c>
      <c r="K16" s="88" t="s">
        <v>56</v>
      </c>
      <c r="L16" s="88" t="s">
        <v>56</v>
      </c>
      <c r="M16" s="110"/>
    </row>
    <row r="17" spans="1:13" s="3" customFormat="1" ht="20.100000000000001" customHeight="1" x14ac:dyDescent="0.15">
      <c r="A17" s="130"/>
      <c r="B17" s="134"/>
      <c r="C17" s="89">
        <v>8</v>
      </c>
      <c r="D17" s="108"/>
      <c r="E17" s="108"/>
      <c r="F17" s="108"/>
      <c r="G17" s="108"/>
      <c r="H17" s="108"/>
      <c r="I17" s="13" t="s">
        <v>22</v>
      </c>
      <c r="J17" s="89">
        <v>2</v>
      </c>
      <c r="K17" s="88" t="s">
        <v>56</v>
      </c>
      <c r="L17" s="88" t="s">
        <v>56</v>
      </c>
      <c r="M17" s="110"/>
    </row>
    <row r="18" spans="1:13" s="3" customFormat="1" ht="20.100000000000001" customHeight="1" x14ac:dyDescent="0.15">
      <c r="A18" s="130"/>
      <c r="B18" s="134"/>
      <c r="C18" s="89">
        <v>9</v>
      </c>
      <c r="D18" s="108"/>
      <c r="E18" s="108"/>
      <c r="F18" s="108" t="s">
        <v>17</v>
      </c>
      <c r="G18" s="108"/>
      <c r="H18" s="108" t="s">
        <v>17</v>
      </c>
      <c r="I18" s="88" t="s">
        <v>56</v>
      </c>
      <c r="J18" s="88" t="s">
        <v>56</v>
      </c>
      <c r="K18" s="13" t="s">
        <v>197</v>
      </c>
      <c r="L18" s="89">
        <v>5</v>
      </c>
      <c r="M18" s="110"/>
    </row>
    <row r="19" spans="1:13" s="3" customFormat="1" ht="20.100000000000001" customHeight="1" x14ac:dyDescent="0.15">
      <c r="A19" s="130"/>
      <c r="B19" s="134"/>
      <c r="C19" s="89">
        <v>10</v>
      </c>
      <c r="D19" s="108"/>
      <c r="E19" s="108"/>
      <c r="F19" s="108"/>
      <c r="G19" s="108"/>
      <c r="H19" s="108"/>
      <c r="I19" s="88" t="s">
        <v>56</v>
      </c>
      <c r="J19" s="88" t="s">
        <v>56</v>
      </c>
      <c r="K19" s="7" t="s">
        <v>12</v>
      </c>
      <c r="L19" s="89">
        <v>5</v>
      </c>
      <c r="M19" s="110"/>
    </row>
    <row r="20" spans="1:13" s="3" customFormat="1" ht="20.100000000000001" customHeight="1" x14ac:dyDescent="0.15">
      <c r="A20" s="130"/>
      <c r="B20" s="134"/>
      <c r="C20" s="89">
        <v>11</v>
      </c>
      <c r="D20" s="108" t="s">
        <v>37</v>
      </c>
      <c r="E20" s="108" t="s">
        <v>16</v>
      </c>
      <c r="F20" s="108" t="s">
        <v>38</v>
      </c>
      <c r="G20" s="108" t="s">
        <v>16</v>
      </c>
      <c r="H20" s="108" t="s">
        <v>38</v>
      </c>
      <c r="I20" s="14" t="s">
        <v>197</v>
      </c>
      <c r="J20" s="89">
        <v>5</v>
      </c>
      <c r="K20" s="88" t="s">
        <v>56</v>
      </c>
      <c r="L20" s="88" t="s">
        <v>56</v>
      </c>
      <c r="M20" s="110"/>
    </row>
    <row r="21" spans="1:13" s="3" customFormat="1" ht="20.100000000000001" customHeight="1" x14ac:dyDescent="0.15">
      <c r="A21" s="130"/>
      <c r="B21" s="134"/>
      <c r="C21" s="89">
        <v>12</v>
      </c>
      <c r="D21" s="108"/>
      <c r="E21" s="108"/>
      <c r="F21" s="108"/>
      <c r="G21" s="108"/>
      <c r="H21" s="108"/>
      <c r="I21" s="13" t="s">
        <v>22</v>
      </c>
      <c r="J21" s="89">
        <v>3</v>
      </c>
      <c r="K21" s="88" t="s">
        <v>56</v>
      </c>
      <c r="L21" s="88" t="s">
        <v>56</v>
      </c>
      <c r="M21" s="110"/>
    </row>
    <row r="22" spans="1:13" s="3" customFormat="1" ht="20.100000000000001" customHeight="1" x14ac:dyDescent="0.15">
      <c r="A22" s="130"/>
      <c r="B22" s="134"/>
      <c r="C22" s="89">
        <v>13</v>
      </c>
      <c r="D22" s="108"/>
      <c r="E22" s="108"/>
      <c r="F22" s="108"/>
      <c r="G22" s="108"/>
      <c r="H22" s="108"/>
      <c r="I22" s="13" t="s">
        <v>6</v>
      </c>
      <c r="J22" s="85">
        <v>1</v>
      </c>
      <c r="K22" s="88" t="s">
        <v>56</v>
      </c>
      <c r="L22" s="88" t="s">
        <v>56</v>
      </c>
      <c r="M22" s="110"/>
    </row>
    <row r="23" spans="1:13" s="3" customFormat="1" ht="20.100000000000001" customHeight="1" x14ac:dyDescent="0.15">
      <c r="A23" s="130"/>
      <c r="B23" s="134"/>
      <c r="C23" s="89">
        <v>14</v>
      </c>
      <c r="D23" s="108"/>
      <c r="E23" s="108"/>
      <c r="F23" s="108"/>
      <c r="G23" s="108"/>
      <c r="H23" s="108"/>
      <c r="I23" s="7" t="s">
        <v>8</v>
      </c>
      <c r="J23" s="89">
        <v>1</v>
      </c>
      <c r="K23" s="88" t="s">
        <v>56</v>
      </c>
      <c r="L23" s="88" t="s">
        <v>56</v>
      </c>
      <c r="M23" s="110"/>
    </row>
    <row r="24" spans="1:13" s="3" customFormat="1" ht="20.100000000000001" customHeight="1" x14ac:dyDescent="0.15">
      <c r="A24" s="130"/>
      <c r="B24" s="134"/>
      <c r="C24" s="89">
        <v>15</v>
      </c>
      <c r="D24" s="108"/>
      <c r="E24" s="108"/>
      <c r="F24" s="108" t="s">
        <v>45</v>
      </c>
      <c r="G24" s="108"/>
      <c r="H24" s="108" t="s">
        <v>45</v>
      </c>
      <c r="I24" s="14" t="s">
        <v>197</v>
      </c>
      <c r="J24" s="89">
        <v>3</v>
      </c>
      <c r="K24" s="88" t="s">
        <v>56</v>
      </c>
      <c r="L24" s="88" t="s">
        <v>56</v>
      </c>
      <c r="M24" s="110"/>
    </row>
    <row r="25" spans="1:13" s="3" customFormat="1" ht="20.100000000000001" customHeight="1" x14ac:dyDescent="0.15">
      <c r="A25" s="130"/>
      <c r="B25" s="134"/>
      <c r="C25" s="89">
        <v>16</v>
      </c>
      <c r="D25" s="108"/>
      <c r="E25" s="108"/>
      <c r="F25" s="108"/>
      <c r="G25" s="108"/>
      <c r="H25" s="108"/>
      <c r="I25" s="13" t="s">
        <v>22</v>
      </c>
      <c r="J25" s="89">
        <v>2</v>
      </c>
      <c r="K25" s="88" t="s">
        <v>56</v>
      </c>
      <c r="L25" s="88" t="s">
        <v>56</v>
      </c>
      <c r="M25" s="110"/>
    </row>
    <row r="26" spans="1:13" s="3" customFormat="1" ht="20.100000000000001" customHeight="1" x14ac:dyDescent="0.15">
      <c r="A26" s="130"/>
      <c r="B26" s="134"/>
      <c r="C26" s="89">
        <v>17</v>
      </c>
      <c r="D26" s="108"/>
      <c r="E26" s="108"/>
      <c r="F26" s="108" t="s">
        <v>46</v>
      </c>
      <c r="G26" s="108"/>
      <c r="H26" s="108" t="s">
        <v>46</v>
      </c>
      <c r="I26" s="14" t="s">
        <v>197</v>
      </c>
      <c r="J26" s="89">
        <v>3</v>
      </c>
      <c r="K26" s="88" t="s">
        <v>56</v>
      </c>
      <c r="L26" s="88" t="s">
        <v>56</v>
      </c>
      <c r="M26" s="110"/>
    </row>
    <row r="27" spans="1:13" s="3" customFormat="1" ht="20.100000000000001" customHeight="1" x14ac:dyDescent="0.15">
      <c r="A27" s="130"/>
      <c r="B27" s="134"/>
      <c r="C27" s="89">
        <v>18</v>
      </c>
      <c r="D27" s="108"/>
      <c r="E27" s="108"/>
      <c r="F27" s="108"/>
      <c r="G27" s="108"/>
      <c r="H27" s="108"/>
      <c r="I27" s="13" t="s">
        <v>22</v>
      </c>
      <c r="J27" s="89">
        <v>2</v>
      </c>
      <c r="K27" s="88" t="s">
        <v>56</v>
      </c>
      <c r="L27" s="88" t="s">
        <v>56</v>
      </c>
      <c r="M27" s="110"/>
    </row>
    <row r="28" spans="1:13" s="3" customFormat="1" ht="20.100000000000001" customHeight="1" x14ac:dyDescent="0.15">
      <c r="A28" s="130"/>
      <c r="B28" s="134"/>
      <c r="C28" s="89">
        <v>19</v>
      </c>
      <c r="D28" s="108"/>
      <c r="E28" s="108"/>
      <c r="F28" s="108" t="s">
        <v>17</v>
      </c>
      <c r="G28" s="108"/>
      <c r="H28" s="108" t="s">
        <v>17</v>
      </c>
      <c r="I28" s="88" t="s">
        <v>56</v>
      </c>
      <c r="J28" s="88" t="s">
        <v>56</v>
      </c>
      <c r="K28" s="13" t="s">
        <v>197</v>
      </c>
      <c r="L28" s="89">
        <v>3</v>
      </c>
      <c r="M28" s="110"/>
    </row>
    <row r="29" spans="1:13" s="3" customFormat="1" ht="20.100000000000001" customHeight="1" x14ac:dyDescent="0.15">
      <c r="A29" s="130"/>
      <c r="B29" s="134"/>
      <c r="C29" s="89">
        <v>20</v>
      </c>
      <c r="D29" s="108"/>
      <c r="E29" s="108"/>
      <c r="F29" s="108"/>
      <c r="G29" s="108"/>
      <c r="H29" s="108"/>
      <c r="I29" s="88" t="s">
        <v>56</v>
      </c>
      <c r="J29" s="88" t="s">
        <v>56</v>
      </c>
      <c r="K29" s="7" t="s">
        <v>12</v>
      </c>
      <c r="L29" s="89">
        <v>3</v>
      </c>
      <c r="M29" s="110"/>
    </row>
    <row r="30" spans="1:13" s="3" customFormat="1" ht="20.100000000000001" customHeight="1" x14ac:dyDescent="0.15">
      <c r="A30" s="130"/>
      <c r="B30" s="134"/>
      <c r="C30" s="89">
        <v>21</v>
      </c>
      <c r="D30" s="108" t="s">
        <v>39</v>
      </c>
      <c r="E30" s="108" t="s">
        <v>16</v>
      </c>
      <c r="F30" s="108" t="s">
        <v>40</v>
      </c>
      <c r="G30" s="108" t="s">
        <v>16</v>
      </c>
      <c r="H30" s="108" t="s">
        <v>40</v>
      </c>
      <c r="I30" s="14" t="s">
        <v>197</v>
      </c>
      <c r="J30" s="89">
        <v>5</v>
      </c>
      <c r="K30" s="88" t="s">
        <v>56</v>
      </c>
      <c r="L30" s="88" t="s">
        <v>56</v>
      </c>
      <c r="M30" s="110"/>
    </row>
    <row r="31" spans="1:13" s="3" customFormat="1" ht="20.100000000000001" customHeight="1" x14ac:dyDescent="0.15">
      <c r="A31" s="130"/>
      <c r="B31" s="134"/>
      <c r="C31" s="89">
        <v>22</v>
      </c>
      <c r="D31" s="108"/>
      <c r="E31" s="108"/>
      <c r="F31" s="108"/>
      <c r="G31" s="108"/>
      <c r="H31" s="108"/>
      <c r="I31" s="13" t="s">
        <v>22</v>
      </c>
      <c r="J31" s="89">
        <v>3</v>
      </c>
      <c r="K31" s="88" t="s">
        <v>56</v>
      </c>
      <c r="L31" s="88" t="s">
        <v>56</v>
      </c>
      <c r="M31" s="110"/>
    </row>
    <row r="32" spans="1:13" s="3" customFormat="1" ht="20.100000000000001" customHeight="1" x14ac:dyDescent="0.15">
      <c r="A32" s="130"/>
      <c r="B32" s="134"/>
      <c r="C32" s="89">
        <v>23</v>
      </c>
      <c r="D32" s="108"/>
      <c r="E32" s="108"/>
      <c r="F32" s="108"/>
      <c r="G32" s="108"/>
      <c r="H32" s="108"/>
      <c r="I32" s="13" t="s">
        <v>6</v>
      </c>
      <c r="J32" s="85">
        <v>1</v>
      </c>
      <c r="K32" s="88" t="s">
        <v>56</v>
      </c>
      <c r="L32" s="88" t="s">
        <v>56</v>
      </c>
      <c r="M32" s="110"/>
    </row>
    <row r="33" spans="1:13" s="3" customFormat="1" ht="20.100000000000001" customHeight="1" x14ac:dyDescent="0.15">
      <c r="A33" s="130"/>
      <c r="B33" s="134"/>
      <c r="C33" s="89">
        <v>24</v>
      </c>
      <c r="D33" s="108"/>
      <c r="E33" s="108"/>
      <c r="F33" s="108"/>
      <c r="G33" s="108"/>
      <c r="H33" s="108"/>
      <c r="I33" s="7" t="s">
        <v>8</v>
      </c>
      <c r="J33" s="89">
        <v>1</v>
      </c>
      <c r="K33" s="88" t="s">
        <v>56</v>
      </c>
      <c r="L33" s="88" t="s">
        <v>56</v>
      </c>
      <c r="M33" s="110"/>
    </row>
    <row r="34" spans="1:13" s="3" customFormat="1" ht="20.100000000000001" customHeight="1" x14ac:dyDescent="0.15">
      <c r="A34" s="130"/>
      <c r="B34" s="134"/>
      <c r="C34" s="89">
        <v>25</v>
      </c>
      <c r="D34" s="108"/>
      <c r="E34" s="108"/>
      <c r="F34" s="108" t="s">
        <v>17</v>
      </c>
      <c r="G34" s="108"/>
      <c r="H34" s="108" t="s">
        <v>17</v>
      </c>
      <c r="I34" s="88" t="s">
        <v>56</v>
      </c>
      <c r="J34" s="88" t="s">
        <v>56</v>
      </c>
      <c r="K34" s="13" t="s">
        <v>197</v>
      </c>
      <c r="L34" s="89">
        <v>2</v>
      </c>
      <c r="M34" s="110"/>
    </row>
    <row r="35" spans="1:13" s="3" customFormat="1" ht="20.100000000000001" customHeight="1" x14ac:dyDescent="0.15">
      <c r="A35" s="130"/>
      <c r="B35" s="134"/>
      <c r="C35" s="89">
        <v>26</v>
      </c>
      <c r="D35" s="108"/>
      <c r="E35" s="108"/>
      <c r="F35" s="108"/>
      <c r="G35" s="108"/>
      <c r="H35" s="108"/>
      <c r="I35" s="88" t="s">
        <v>56</v>
      </c>
      <c r="J35" s="88" t="s">
        <v>56</v>
      </c>
      <c r="K35" s="7" t="s">
        <v>12</v>
      </c>
      <c r="L35" s="89">
        <v>2</v>
      </c>
      <c r="M35" s="128"/>
    </row>
    <row r="36" spans="1:13" s="3" customFormat="1" ht="20.100000000000001" customHeight="1" x14ac:dyDescent="0.15">
      <c r="A36" s="131"/>
      <c r="B36" s="135"/>
      <c r="C36" s="89">
        <v>27</v>
      </c>
      <c r="D36" s="108" t="s">
        <v>41</v>
      </c>
      <c r="E36" s="108" t="s">
        <v>16</v>
      </c>
      <c r="F36" s="108" t="s">
        <v>42</v>
      </c>
      <c r="G36" s="108" t="s">
        <v>16</v>
      </c>
      <c r="H36" s="108" t="s">
        <v>42</v>
      </c>
      <c r="I36" s="13" t="s">
        <v>197</v>
      </c>
      <c r="J36" s="89">
        <v>5</v>
      </c>
      <c r="K36" s="88" t="s">
        <v>56</v>
      </c>
      <c r="L36" s="88" t="s">
        <v>56</v>
      </c>
      <c r="M36" s="109" t="s">
        <v>194</v>
      </c>
    </row>
    <row r="37" spans="1:13" s="3" customFormat="1" ht="20.100000000000001" customHeight="1" x14ac:dyDescent="0.15">
      <c r="A37" s="131"/>
      <c r="B37" s="135"/>
      <c r="C37" s="89">
        <v>28</v>
      </c>
      <c r="D37" s="108"/>
      <c r="E37" s="108"/>
      <c r="F37" s="108"/>
      <c r="G37" s="108"/>
      <c r="H37" s="108"/>
      <c r="I37" s="13" t="s">
        <v>22</v>
      </c>
      <c r="J37" s="89">
        <v>3</v>
      </c>
      <c r="K37" s="88" t="s">
        <v>56</v>
      </c>
      <c r="L37" s="88" t="s">
        <v>56</v>
      </c>
      <c r="M37" s="110"/>
    </row>
    <row r="38" spans="1:13" s="3" customFormat="1" ht="20.100000000000001" customHeight="1" x14ac:dyDescent="0.15">
      <c r="A38" s="131"/>
      <c r="B38" s="135"/>
      <c r="C38" s="89">
        <v>29</v>
      </c>
      <c r="D38" s="108"/>
      <c r="E38" s="108"/>
      <c r="F38" s="108"/>
      <c r="G38" s="108"/>
      <c r="H38" s="108"/>
      <c r="I38" s="13" t="s">
        <v>6</v>
      </c>
      <c r="J38" s="85">
        <v>1</v>
      </c>
      <c r="K38" s="88" t="s">
        <v>56</v>
      </c>
      <c r="L38" s="88" t="s">
        <v>56</v>
      </c>
      <c r="M38" s="110"/>
    </row>
    <row r="39" spans="1:13" s="3" customFormat="1" ht="20.100000000000001" customHeight="1" x14ac:dyDescent="0.15">
      <c r="A39" s="131"/>
      <c r="B39" s="135"/>
      <c r="C39" s="89">
        <v>30</v>
      </c>
      <c r="D39" s="108"/>
      <c r="E39" s="108"/>
      <c r="F39" s="108"/>
      <c r="G39" s="108"/>
      <c r="H39" s="108"/>
      <c r="I39" s="7" t="s">
        <v>8</v>
      </c>
      <c r="J39" s="89">
        <v>1</v>
      </c>
      <c r="K39" s="88" t="s">
        <v>56</v>
      </c>
      <c r="L39" s="88" t="s">
        <v>56</v>
      </c>
      <c r="M39" s="110"/>
    </row>
    <row r="40" spans="1:13" s="3" customFormat="1" ht="20.100000000000001" customHeight="1" x14ac:dyDescent="0.15">
      <c r="A40" s="131"/>
      <c r="B40" s="135"/>
      <c r="C40" s="89">
        <v>31</v>
      </c>
      <c r="D40" s="108"/>
      <c r="E40" s="108"/>
      <c r="F40" s="108" t="s">
        <v>17</v>
      </c>
      <c r="G40" s="108"/>
      <c r="H40" s="108" t="s">
        <v>17</v>
      </c>
      <c r="I40" s="88" t="s">
        <v>56</v>
      </c>
      <c r="J40" s="88" t="s">
        <v>56</v>
      </c>
      <c r="K40" s="13" t="s">
        <v>197</v>
      </c>
      <c r="L40" s="89">
        <v>2</v>
      </c>
      <c r="M40" s="110"/>
    </row>
    <row r="41" spans="1:13" s="3" customFormat="1" ht="20.100000000000001" customHeight="1" x14ac:dyDescent="0.15">
      <c r="A41" s="131"/>
      <c r="B41" s="135"/>
      <c r="C41" s="89">
        <v>32</v>
      </c>
      <c r="D41" s="108"/>
      <c r="E41" s="108"/>
      <c r="F41" s="108"/>
      <c r="G41" s="108"/>
      <c r="H41" s="108"/>
      <c r="I41" s="88" t="s">
        <v>56</v>
      </c>
      <c r="J41" s="88" t="s">
        <v>56</v>
      </c>
      <c r="K41" s="7" t="s">
        <v>12</v>
      </c>
      <c r="L41" s="89">
        <v>2</v>
      </c>
      <c r="M41" s="110"/>
    </row>
    <row r="42" spans="1:13" s="3" customFormat="1" ht="20.100000000000001" customHeight="1" x14ac:dyDescent="0.15">
      <c r="A42" s="131"/>
      <c r="B42" s="135"/>
      <c r="C42" s="89">
        <v>33</v>
      </c>
      <c r="D42" s="112" t="s">
        <v>50</v>
      </c>
      <c r="E42" s="114" t="s">
        <v>16</v>
      </c>
      <c r="F42" s="108" t="s">
        <v>17</v>
      </c>
      <c r="G42" s="114" t="s">
        <v>16</v>
      </c>
      <c r="H42" s="108" t="s">
        <v>17</v>
      </c>
      <c r="I42" s="88" t="s">
        <v>56</v>
      </c>
      <c r="J42" s="88" t="s">
        <v>56</v>
      </c>
      <c r="K42" s="11" t="s">
        <v>6</v>
      </c>
      <c r="L42" s="83">
        <v>2</v>
      </c>
      <c r="M42" s="110"/>
    </row>
    <row r="43" spans="1:13" s="3" customFormat="1" ht="20.100000000000001" customHeight="1" thickBot="1" x14ac:dyDescent="0.2">
      <c r="A43" s="132"/>
      <c r="B43" s="136"/>
      <c r="C43" s="94">
        <v>34</v>
      </c>
      <c r="D43" s="113"/>
      <c r="E43" s="115"/>
      <c r="F43" s="116"/>
      <c r="G43" s="115"/>
      <c r="H43" s="116"/>
      <c r="I43" s="93" t="s">
        <v>56</v>
      </c>
      <c r="J43" s="93" t="s">
        <v>56</v>
      </c>
      <c r="K43" s="35" t="s">
        <v>8</v>
      </c>
      <c r="L43" s="93">
        <v>2</v>
      </c>
      <c r="M43" s="111"/>
    </row>
    <row r="44" spans="1:13" s="3" customFormat="1" ht="22.35" customHeight="1" thickTop="1" x14ac:dyDescent="0.15">
      <c r="A44" s="206" t="s">
        <v>82</v>
      </c>
      <c r="B44" s="120" t="s">
        <v>187</v>
      </c>
      <c r="C44" s="92">
        <v>1</v>
      </c>
      <c r="D44" s="209" t="s">
        <v>83</v>
      </c>
      <c r="E44" s="139" t="s">
        <v>18</v>
      </c>
      <c r="F44" s="126" t="s">
        <v>56</v>
      </c>
      <c r="G44" s="139" t="s">
        <v>16</v>
      </c>
      <c r="H44" s="211" t="s">
        <v>84</v>
      </c>
      <c r="I44" s="29" t="s">
        <v>197</v>
      </c>
      <c r="J44" s="36">
        <v>3</v>
      </c>
      <c r="K44" s="92" t="s">
        <v>56</v>
      </c>
      <c r="L44" s="92" t="s">
        <v>56</v>
      </c>
      <c r="M44" s="212" t="s">
        <v>85</v>
      </c>
    </row>
    <row r="45" spans="1:13" s="3" customFormat="1" ht="22.35" customHeight="1" x14ac:dyDescent="0.15">
      <c r="A45" s="207"/>
      <c r="B45" s="121"/>
      <c r="C45" s="83">
        <v>2</v>
      </c>
      <c r="D45" s="210"/>
      <c r="E45" s="114"/>
      <c r="F45" s="108"/>
      <c r="G45" s="114"/>
      <c r="H45" s="171"/>
      <c r="I45" s="16" t="s">
        <v>7</v>
      </c>
      <c r="J45" s="95">
        <v>1</v>
      </c>
      <c r="K45" s="88" t="s">
        <v>56</v>
      </c>
      <c r="L45" s="88" t="s">
        <v>56</v>
      </c>
      <c r="M45" s="213"/>
    </row>
    <row r="46" spans="1:13" s="3" customFormat="1" ht="22.35" customHeight="1" x14ac:dyDescent="0.15">
      <c r="A46" s="207"/>
      <c r="B46" s="121"/>
      <c r="C46" s="88">
        <v>3</v>
      </c>
      <c r="D46" s="210"/>
      <c r="E46" s="114"/>
      <c r="F46" s="108"/>
      <c r="G46" s="114"/>
      <c r="H46" s="171"/>
      <c r="I46" s="16" t="s">
        <v>8</v>
      </c>
      <c r="J46" s="95">
        <v>1</v>
      </c>
      <c r="K46" s="88" t="s">
        <v>56</v>
      </c>
      <c r="L46" s="88" t="s">
        <v>56</v>
      </c>
      <c r="M46" s="213"/>
    </row>
    <row r="47" spans="1:13" s="3" customFormat="1" ht="22.35" customHeight="1" x14ac:dyDescent="0.15">
      <c r="A47" s="207"/>
      <c r="B47" s="121"/>
      <c r="C47" s="83">
        <v>4</v>
      </c>
      <c r="D47" s="210"/>
      <c r="E47" s="114"/>
      <c r="F47" s="108"/>
      <c r="G47" s="114"/>
      <c r="H47" s="171"/>
      <c r="I47" s="4" t="s">
        <v>60</v>
      </c>
      <c r="J47" s="95">
        <v>1</v>
      </c>
      <c r="K47" s="88" t="s">
        <v>56</v>
      </c>
      <c r="L47" s="88" t="s">
        <v>56</v>
      </c>
      <c r="M47" s="213"/>
    </row>
    <row r="48" spans="1:13" s="3" customFormat="1" ht="22.35" customHeight="1" x14ac:dyDescent="0.15">
      <c r="A48" s="207"/>
      <c r="B48" s="121"/>
      <c r="C48" s="88">
        <v>5</v>
      </c>
      <c r="D48" s="210"/>
      <c r="E48" s="114"/>
      <c r="F48" s="108"/>
      <c r="G48" s="114"/>
      <c r="H48" s="171"/>
      <c r="I48" s="88" t="s">
        <v>56</v>
      </c>
      <c r="J48" s="88" t="s">
        <v>56</v>
      </c>
      <c r="K48" s="13" t="s">
        <v>197</v>
      </c>
      <c r="L48" s="95">
        <v>4</v>
      </c>
      <c r="M48" s="213"/>
    </row>
    <row r="49" spans="1:13" s="3" customFormat="1" ht="22.35" customHeight="1" x14ac:dyDescent="0.15">
      <c r="A49" s="207"/>
      <c r="B49" s="121"/>
      <c r="C49" s="83">
        <v>6</v>
      </c>
      <c r="D49" s="210"/>
      <c r="E49" s="114"/>
      <c r="F49" s="108"/>
      <c r="G49" s="114"/>
      <c r="H49" s="171"/>
      <c r="I49" s="88" t="s">
        <v>56</v>
      </c>
      <c r="J49" s="88" t="s">
        <v>56</v>
      </c>
      <c r="K49" s="2" t="s">
        <v>80</v>
      </c>
      <c r="L49" s="88">
        <v>1</v>
      </c>
      <c r="M49" s="213"/>
    </row>
    <row r="50" spans="1:13" s="3" customFormat="1" ht="22.35" customHeight="1" x14ac:dyDescent="0.15">
      <c r="A50" s="207"/>
      <c r="B50" s="121"/>
      <c r="C50" s="88">
        <v>7</v>
      </c>
      <c r="D50" s="210" t="s">
        <v>86</v>
      </c>
      <c r="E50" s="114" t="s">
        <v>18</v>
      </c>
      <c r="F50" s="108" t="s">
        <v>56</v>
      </c>
      <c r="G50" s="114" t="s">
        <v>16</v>
      </c>
      <c r="H50" s="171" t="s">
        <v>87</v>
      </c>
      <c r="I50" s="14" t="s">
        <v>197</v>
      </c>
      <c r="J50" s="95">
        <v>3</v>
      </c>
      <c r="K50" s="88" t="s">
        <v>56</v>
      </c>
      <c r="L50" s="88" t="s">
        <v>56</v>
      </c>
      <c r="M50" s="213"/>
    </row>
    <row r="51" spans="1:13" s="3" customFormat="1" ht="22.35" customHeight="1" x14ac:dyDescent="0.15">
      <c r="A51" s="207"/>
      <c r="B51" s="121"/>
      <c r="C51" s="83">
        <v>8</v>
      </c>
      <c r="D51" s="210"/>
      <c r="E51" s="114"/>
      <c r="F51" s="108"/>
      <c r="G51" s="114"/>
      <c r="H51" s="171"/>
      <c r="I51" s="16" t="s">
        <v>7</v>
      </c>
      <c r="J51" s="95">
        <v>1</v>
      </c>
      <c r="K51" s="88" t="s">
        <v>56</v>
      </c>
      <c r="L51" s="88" t="s">
        <v>56</v>
      </c>
      <c r="M51" s="213"/>
    </row>
    <row r="52" spans="1:13" s="3" customFormat="1" ht="22.35" customHeight="1" x14ac:dyDescent="0.15">
      <c r="A52" s="207"/>
      <c r="B52" s="121"/>
      <c r="C52" s="88">
        <v>9</v>
      </c>
      <c r="D52" s="210"/>
      <c r="E52" s="114"/>
      <c r="F52" s="108"/>
      <c r="G52" s="114"/>
      <c r="H52" s="171"/>
      <c r="I52" s="16" t="s">
        <v>8</v>
      </c>
      <c r="J52" s="95">
        <v>1</v>
      </c>
      <c r="K52" s="88" t="s">
        <v>56</v>
      </c>
      <c r="L52" s="88" t="s">
        <v>56</v>
      </c>
      <c r="M52" s="213"/>
    </row>
    <row r="53" spans="1:13" s="3" customFormat="1" ht="22.35" customHeight="1" x14ac:dyDescent="0.15">
      <c r="A53" s="207"/>
      <c r="B53" s="121"/>
      <c r="C53" s="83">
        <v>10</v>
      </c>
      <c r="D53" s="210"/>
      <c r="E53" s="114"/>
      <c r="F53" s="108"/>
      <c r="G53" s="114"/>
      <c r="H53" s="171"/>
      <c r="I53" s="4" t="s">
        <v>60</v>
      </c>
      <c r="J53" s="95">
        <v>1</v>
      </c>
      <c r="K53" s="88" t="s">
        <v>56</v>
      </c>
      <c r="L53" s="88" t="s">
        <v>56</v>
      </c>
      <c r="M53" s="213"/>
    </row>
    <row r="54" spans="1:13" s="3" customFormat="1" ht="22.35" customHeight="1" x14ac:dyDescent="0.15">
      <c r="A54" s="207"/>
      <c r="B54" s="121"/>
      <c r="C54" s="88">
        <v>11</v>
      </c>
      <c r="D54" s="210"/>
      <c r="E54" s="114"/>
      <c r="F54" s="108"/>
      <c r="G54" s="114"/>
      <c r="H54" s="171"/>
      <c r="I54" s="88" t="s">
        <v>56</v>
      </c>
      <c r="J54" s="88" t="s">
        <v>56</v>
      </c>
      <c r="K54" s="13" t="s">
        <v>197</v>
      </c>
      <c r="L54" s="95">
        <v>4</v>
      </c>
      <c r="M54" s="213"/>
    </row>
    <row r="55" spans="1:13" s="3" customFormat="1" ht="22.35" customHeight="1" x14ac:dyDescent="0.15">
      <c r="A55" s="207"/>
      <c r="B55" s="121"/>
      <c r="C55" s="83">
        <v>12</v>
      </c>
      <c r="D55" s="210"/>
      <c r="E55" s="114"/>
      <c r="F55" s="108"/>
      <c r="G55" s="114"/>
      <c r="H55" s="171"/>
      <c r="I55" s="88" t="s">
        <v>56</v>
      </c>
      <c r="J55" s="88" t="s">
        <v>56</v>
      </c>
      <c r="K55" s="2" t="s">
        <v>80</v>
      </c>
      <c r="L55" s="88">
        <v>1</v>
      </c>
      <c r="M55" s="213"/>
    </row>
    <row r="56" spans="1:13" s="3" customFormat="1" ht="22.35" customHeight="1" x14ac:dyDescent="0.15">
      <c r="A56" s="207"/>
      <c r="B56" s="121"/>
      <c r="C56" s="88">
        <v>13</v>
      </c>
      <c r="D56" s="210"/>
      <c r="E56" s="114"/>
      <c r="F56" s="108"/>
      <c r="G56" s="114"/>
      <c r="H56" s="172" t="s">
        <v>92</v>
      </c>
      <c r="I56" s="4" t="s">
        <v>95</v>
      </c>
      <c r="J56" s="95">
        <v>2</v>
      </c>
      <c r="K56" s="88" t="s">
        <v>56</v>
      </c>
      <c r="L56" s="88" t="s">
        <v>56</v>
      </c>
      <c r="M56" s="213"/>
    </row>
    <row r="57" spans="1:13" s="3" customFormat="1" ht="22.35" customHeight="1" x14ac:dyDescent="0.15">
      <c r="A57" s="207"/>
      <c r="B57" s="121"/>
      <c r="C57" s="83">
        <v>14</v>
      </c>
      <c r="D57" s="210"/>
      <c r="E57" s="114"/>
      <c r="F57" s="108"/>
      <c r="G57" s="114"/>
      <c r="H57" s="172"/>
      <c r="I57" s="7" t="s">
        <v>8</v>
      </c>
      <c r="J57" s="95">
        <v>1</v>
      </c>
      <c r="K57" s="88" t="s">
        <v>56</v>
      </c>
      <c r="L57" s="88" t="s">
        <v>56</v>
      </c>
      <c r="M57" s="213"/>
    </row>
    <row r="58" spans="1:13" s="3" customFormat="1" ht="22.35" customHeight="1" x14ac:dyDescent="0.15">
      <c r="A58" s="207"/>
      <c r="B58" s="121"/>
      <c r="C58" s="88">
        <v>15</v>
      </c>
      <c r="D58" s="210"/>
      <c r="E58" s="114"/>
      <c r="F58" s="108"/>
      <c r="G58" s="114"/>
      <c r="H58" s="172"/>
      <c r="I58" s="7" t="s">
        <v>3</v>
      </c>
      <c r="J58" s="95">
        <v>1</v>
      </c>
      <c r="K58" s="88" t="s">
        <v>56</v>
      </c>
      <c r="L58" s="88" t="s">
        <v>56</v>
      </c>
      <c r="M58" s="213"/>
    </row>
    <row r="59" spans="1:13" s="3" customFormat="1" ht="22.35" customHeight="1" x14ac:dyDescent="0.15">
      <c r="A59" s="207"/>
      <c r="B59" s="121"/>
      <c r="C59" s="83">
        <v>16</v>
      </c>
      <c r="D59" s="210"/>
      <c r="E59" s="114"/>
      <c r="F59" s="108"/>
      <c r="G59" s="114"/>
      <c r="H59" s="172"/>
      <c r="I59" s="7" t="s">
        <v>94</v>
      </c>
      <c r="J59" s="95">
        <v>1</v>
      </c>
      <c r="K59" s="88" t="s">
        <v>56</v>
      </c>
      <c r="L59" s="88" t="s">
        <v>56</v>
      </c>
      <c r="M59" s="213"/>
    </row>
    <row r="60" spans="1:13" s="3" customFormat="1" ht="22.35" customHeight="1" x14ac:dyDescent="0.15">
      <c r="A60" s="207"/>
      <c r="B60" s="121"/>
      <c r="C60" s="88">
        <v>17</v>
      </c>
      <c r="D60" s="210"/>
      <c r="E60" s="114"/>
      <c r="F60" s="108"/>
      <c r="G60" s="114"/>
      <c r="H60" s="172"/>
      <c r="I60" s="88" t="s">
        <v>56</v>
      </c>
      <c r="J60" s="88" t="s">
        <v>56</v>
      </c>
      <c r="K60" s="18" t="s">
        <v>95</v>
      </c>
      <c r="L60" s="95">
        <v>3</v>
      </c>
      <c r="M60" s="213"/>
    </row>
    <row r="61" spans="1:13" s="3" customFormat="1" ht="22.35" customHeight="1" x14ac:dyDescent="0.15">
      <c r="A61" s="207"/>
      <c r="B61" s="121"/>
      <c r="C61" s="83">
        <v>18</v>
      </c>
      <c r="D61" s="210"/>
      <c r="E61" s="114"/>
      <c r="F61" s="108"/>
      <c r="G61" s="114"/>
      <c r="H61" s="172"/>
      <c r="I61" s="88" t="s">
        <v>56</v>
      </c>
      <c r="J61" s="88" t="s">
        <v>56</v>
      </c>
      <c r="K61" s="17" t="s">
        <v>93</v>
      </c>
      <c r="L61" s="95">
        <v>2</v>
      </c>
      <c r="M61" s="213"/>
    </row>
    <row r="62" spans="1:13" s="3" customFormat="1" ht="22.35" customHeight="1" x14ac:dyDescent="0.15">
      <c r="A62" s="207"/>
      <c r="B62" s="121"/>
      <c r="C62" s="88">
        <v>19</v>
      </c>
      <c r="D62" s="215" t="s">
        <v>88</v>
      </c>
      <c r="E62" s="179" t="s">
        <v>18</v>
      </c>
      <c r="F62" s="179" t="s">
        <v>56</v>
      </c>
      <c r="G62" s="114" t="s">
        <v>16</v>
      </c>
      <c r="H62" s="172" t="s">
        <v>89</v>
      </c>
      <c r="I62" s="14" t="s">
        <v>197</v>
      </c>
      <c r="J62" s="95">
        <v>1</v>
      </c>
      <c r="K62" s="88" t="s">
        <v>56</v>
      </c>
      <c r="L62" s="88" t="s">
        <v>56</v>
      </c>
      <c r="M62" s="213"/>
    </row>
    <row r="63" spans="1:13" s="3" customFormat="1" ht="22.35" customHeight="1" x14ac:dyDescent="0.15">
      <c r="A63" s="207"/>
      <c r="B63" s="121"/>
      <c r="C63" s="83">
        <v>20</v>
      </c>
      <c r="D63" s="215"/>
      <c r="E63" s="179"/>
      <c r="F63" s="179"/>
      <c r="G63" s="114"/>
      <c r="H63" s="172"/>
      <c r="I63" s="18" t="s">
        <v>7</v>
      </c>
      <c r="J63" s="95">
        <v>1</v>
      </c>
      <c r="K63" s="88" t="s">
        <v>56</v>
      </c>
      <c r="L63" s="88" t="s">
        <v>56</v>
      </c>
      <c r="M63" s="213"/>
    </row>
    <row r="64" spans="1:13" s="3" customFormat="1" ht="22.35" customHeight="1" x14ac:dyDescent="0.15">
      <c r="A64" s="207"/>
      <c r="B64" s="121"/>
      <c r="C64" s="88">
        <v>21</v>
      </c>
      <c r="D64" s="215"/>
      <c r="E64" s="179"/>
      <c r="F64" s="179"/>
      <c r="G64" s="114" t="s">
        <v>16</v>
      </c>
      <c r="H64" s="172" t="s">
        <v>90</v>
      </c>
      <c r="I64" s="14" t="s">
        <v>197</v>
      </c>
      <c r="J64" s="95">
        <v>1</v>
      </c>
      <c r="K64" s="88" t="s">
        <v>56</v>
      </c>
      <c r="L64" s="88" t="s">
        <v>56</v>
      </c>
      <c r="M64" s="213"/>
    </row>
    <row r="65" spans="1:13" s="3" customFormat="1" ht="22.35" customHeight="1" x14ac:dyDescent="0.15">
      <c r="A65" s="207"/>
      <c r="B65" s="121"/>
      <c r="C65" s="83">
        <v>22</v>
      </c>
      <c r="D65" s="215"/>
      <c r="E65" s="179"/>
      <c r="F65" s="179"/>
      <c r="G65" s="114"/>
      <c r="H65" s="172"/>
      <c r="I65" s="18" t="s">
        <v>60</v>
      </c>
      <c r="J65" s="95">
        <v>1</v>
      </c>
      <c r="K65" s="88" t="s">
        <v>56</v>
      </c>
      <c r="L65" s="88" t="s">
        <v>56</v>
      </c>
      <c r="M65" s="213"/>
    </row>
    <row r="66" spans="1:13" s="3" customFormat="1" ht="22.35" customHeight="1" x14ac:dyDescent="0.15">
      <c r="A66" s="207"/>
      <c r="B66" s="121"/>
      <c r="C66" s="88">
        <v>23</v>
      </c>
      <c r="D66" s="215"/>
      <c r="E66" s="179"/>
      <c r="F66" s="179"/>
      <c r="G66" s="114"/>
      <c r="H66" s="172"/>
      <c r="I66" s="19" t="s">
        <v>4</v>
      </c>
      <c r="J66" s="95">
        <v>1</v>
      </c>
      <c r="K66" s="88" t="s">
        <v>56</v>
      </c>
      <c r="L66" s="88" t="s">
        <v>56</v>
      </c>
      <c r="M66" s="213"/>
    </row>
    <row r="67" spans="1:13" s="3" customFormat="1" ht="22.35" customHeight="1" x14ac:dyDescent="0.15">
      <c r="A67" s="207"/>
      <c r="B67" s="121"/>
      <c r="C67" s="83">
        <v>24</v>
      </c>
      <c r="D67" s="215"/>
      <c r="E67" s="179"/>
      <c r="F67" s="179"/>
      <c r="G67" s="114" t="s">
        <v>16</v>
      </c>
      <c r="H67" s="172" t="s">
        <v>91</v>
      </c>
      <c r="I67" s="18" t="s">
        <v>95</v>
      </c>
      <c r="J67" s="95">
        <v>1</v>
      </c>
      <c r="K67" s="88" t="s">
        <v>56</v>
      </c>
      <c r="L67" s="88" t="s">
        <v>56</v>
      </c>
      <c r="M67" s="213"/>
    </row>
    <row r="68" spans="1:13" s="3" customFormat="1" ht="22.35" customHeight="1" x14ac:dyDescent="0.15">
      <c r="A68" s="207"/>
      <c r="B68" s="121"/>
      <c r="C68" s="88">
        <v>25</v>
      </c>
      <c r="D68" s="215"/>
      <c r="E68" s="179"/>
      <c r="F68" s="179"/>
      <c r="G68" s="114"/>
      <c r="H68" s="172"/>
      <c r="I68" s="18" t="s">
        <v>8</v>
      </c>
      <c r="J68" s="95">
        <v>1</v>
      </c>
      <c r="K68" s="88" t="s">
        <v>56</v>
      </c>
      <c r="L68" s="88" t="s">
        <v>56</v>
      </c>
      <c r="M68" s="213"/>
    </row>
    <row r="69" spans="1:13" s="3" customFormat="1" ht="22.35" customHeight="1" x14ac:dyDescent="0.15">
      <c r="A69" s="207"/>
      <c r="B69" s="121"/>
      <c r="C69" s="83">
        <v>26</v>
      </c>
      <c r="D69" s="215"/>
      <c r="E69" s="179"/>
      <c r="F69" s="179"/>
      <c r="G69" s="88" t="s">
        <v>16</v>
      </c>
      <c r="H69" s="98" t="s">
        <v>89</v>
      </c>
      <c r="I69" s="88" t="s">
        <v>56</v>
      </c>
      <c r="J69" s="88" t="s">
        <v>56</v>
      </c>
      <c r="K69" s="13" t="s">
        <v>197</v>
      </c>
      <c r="L69" s="95">
        <v>2</v>
      </c>
      <c r="M69" s="213"/>
    </row>
    <row r="70" spans="1:13" s="3" customFormat="1" ht="22.35" customHeight="1" x14ac:dyDescent="0.15">
      <c r="A70" s="207"/>
      <c r="B70" s="121"/>
      <c r="C70" s="88">
        <v>27</v>
      </c>
      <c r="D70" s="215"/>
      <c r="E70" s="179"/>
      <c r="F70" s="179"/>
      <c r="G70" s="114" t="s">
        <v>16</v>
      </c>
      <c r="H70" s="172" t="s">
        <v>90</v>
      </c>
      <c r="I70" s="88" t="s">
        <v>56</v>
      </c>
      <c r="J70" s="88" t="s">
        <v>56</v>
      </c>
      <c r="K70" s="13" t="s">
        <v>197</v>
      </c>
      <c r="L70" s="95">
        <v>1</v>
      </c>
      <c r="M70" s="213"/>
    </row>
    <row r="71" spans="1:13" s="3" customFormat="1" ht="22.35" customHeight="1" x14ac:dyDescent="0.15">
      <c r="A71" s="207"/>
      <c r="B71" s="121"/>
      <c r="C71" s="83">
        <v>28</v>
      </c>
      <c r="D71" s="215"/>
      <c r="E71" s="179"/>
      <c r="F71" s="179"/>
      <c r="G71" s="114"/>
      <c r="H71" s="172"/>
      <c r="I71" s="88" t="s">
        <v>56</v>
      </c>
      <c r="J71" s="88" t="s">
        <v>56</v>
      </c>
      <c r="K71" s="97" t="s">
        <v>4</v>
      </c>
      <c r="L71" s="95">
        <v>1</v>
      </c>
      <c r="M71" s="213"/>
    </row>
    <row r="72" spans="1:13" s="3" customFormat="1" ht="22.35" customHeight="1" x14ac:dyDescent="0.15">
      <c r="A72" s="207"/>
      <c r="B72" s="121"/>
      <c r="C72" s="88">
        <v>29</v>
      </c>
      <c r="D72" s="215"/>
      <c r="E72" s="179"/>
      <c r="F72" s="179"/>
      <c r="G72" s="114" t="s">
        <v>16</v>
      </c>
      <c r="H72" s="172" t="s">
        <v>91</v>
      </c>
      <c r="I72" s="88" t="s">
        <v>56</v>
      </c>
      <c r="J72" s="88" t="s">
        <v>56</v>
      </c>
      <c r="K72" s="1" t="s">
        <v>95</v>
      </c>
      <c r="L72" s="99">
        <v>2</v>
      </c>
      <c r="M72" s="213"/>
    </row>
    <row r="73" spans="1:13" s="3" customFormat="1" ht="22.35" customHeight="1" thickBot="1" x14ac:dyDescent="0.2">
      <c r="A73" s="208"/>
      <c r="B73" s="122"/>
      <c r="C73" s="84">
        <v>30</v>
      </c>
      <c r="D73" s="216"/>
      <c r="E73" s="180"/>
      <c r="F73" s="180"/>
      <c r="G73" s="115"/>
      <c r="H73" s="173"/>
      <c r="I73" s="93" t="s">
        <v>56</v>
      </c>
      <c r="J73" s="93" t="s">
        <v>56</v>
      </c>
      <c r="K73" s="37" t="s">
        <v>4</v>
      </c>
      <c r="L73" s="100">
        <v>1</v>
      </c>
      <c r="M73" s="214"/>
    </row>
    <row r="74" spans="1:13" s="3" customFormat="1" ht="21.75" customHeight="1" thickTop="1" x14ac:dyDescent="0.15">
      <c r="A74" s="157" t="s">
        <v>51</v>
      </c>
      <c r="B74" s="158" t="s">
        <v>183</v>
      </c>
      <c r="C74" s="87">
        <v>1</v>
      </c>
      <c r="D74" s="160" t="s">
        <v>53</v>
      </c>
      <c r="E74" s="160" t="s">
        <v>16</v>
      </c>
      <c r="F74" s="159" t="s">
        <v>55</v>
      </c>
      <c r="G74" s="161" t="s">
        <v>18</v>
      </c>
      <c r="H74" s="159" t="s">
        <v>56</v>
      </c>
      <c r="I74" s="14" t="s">
        <v>57</v>
      </c>
      <c r="J74" s="87">
        <v>1</v>
      </c>
      <c r="K74" s="87" t="s">
        <v>56</v>
      </c>
      <c r="L74" s="87" t="s">
        <v>56</v>
      </c>
      <c r="M74" s="152" t="s">
        <v>20</v>
      </c>
    </row>
    <row r="75" spans="1:13" s="3" customFormat="1" ht="21.75" customHeight="1" x14ac:dyDescent="0.15">
      <c r="A75" s="150"/>
      <c r="B75" s="121"/>
      <c r="C75" s="83">
        <v>2</v>
      </c>
      <c r="D75" s="114"/>
      <c r="E75" s="114"/>
      <c r="F75" s="108"/>
      <c r="G75" s="162"/>
      <c r="H75" s="108"/>
      <c r="I75" s="13" t="s">
        <v>58</v>
      </c>
      <c r="J75" s="88">
        <v>1</v>
      </c>
      <c r="K75" s="88" t="s">
        <v>56</v>
      </c>
      <c r="L75" s="88" t="s">
        <v>56</v>
      </c>
      <c r="M75" s="152"/>
    </row>
    <row r="76" spans="1:13" s="3" customFormat="1" ht="21.75" customHeight="1" x14ac:dyDescent="0.15">
      <c r="A76" s="150"/>
      <c r="B76" s="121"/>
      <c r="C76" s="88">
        <v>3</v>
      </c>
      <c r="D76" s="114"/>
      <c r="E76" s="114"/>
      <c r="F76" s="108"/>
      <c r="G76" s="162"/>
      <c r="H76" s="108"/>
      <c r="I76" s="13" t="s">
        <v>59</v>
      </c>
      <c r="J76" s="88">
        <v>1</v>
      </c>
      <c r="K76" s="88" t="s">
        <v>56</v>
      </c>
      <c r="L76" s="88" t="s">
        <v>56</v>
      </c>
      <c r="M76" s="152"/>
    </row>
    <row r="77" spans="1:13" s="3" customFormat="1" ht="21.75" customHeight="1" x14ac:dyDescent="0.15">
      <c r="A77" s="150"/>
      <c r="B77" s="121"/>
      <c r="C77" s="83">
        <v>4</v>
      </c>
      <c r="D77" s="114"/>
      <c r="E77" s="114"/>
      <c r="F77" s="108"/>
      <c r="G77" s="162"/>
      <c r="H77" s="108"/>
      <c r="I77" s="13" t="s">
        <v>60</v>
      </c>
      <c r="J77" s="88">
        <v>1</v>
      </c>
      <c r="K77" s="88" t="s">
        <v>56</v>
      </c>
      <c r="L77" s="88" t="s">
        <v>56</v>
      </c>
      <c r="M77" s="152"/>
    </row>
    <row r="78" spans="1:13" s="3" customFormat="1" ht="21.75" customHeight="1" x14ac:dyDescent="0.15">
      <c r="A78" s="150"/>
      <c r="B78" s="137" t="s">
        <v>184</v>
      </c>
      <c r="C78" s="88">
        <v>5</v>
      </c>
      <c r="D78" s="114"/>
      <c r="E78" s="114"/>
      <c r="F78" s="108"/>
      <c r="G78" s="162"/>
      <c r="H78" s="108"/>
      <c r="I78" s="13" t="s">
        <v>79</v>
      </c>
      <c r="J78" s="88">
        <v>1</v>
      </c>
      <c r="K78" s="88" t="s">
        <v>56</v>
      </c>
      <c r="L78" s="88" t="s">
        <v>56</v>
      </c>
      <c r="M78" s="152"/>
    </row>
    <row r="79" spans="1:13" s="3" customFormat="1" ht="21.75" customHeight="1" x14ac:dyDescent="0.15">
      <c r="A79" s="150"/>
      <c r="B79" s="121"/>
      <c r="C79" s="83">
        <v>6</v>
      </c>
      <c r="D79" s="114"/>
      <c r="E79" s="114"/>
      <c r="F79" s="108"/>
      <c r="G79" s="162"/>
      <c r="H79" s="108"/>
      <c r="I79" s="13" t="s">
        <v>80</v>
      </c>
      <c r="J79" s="88">
        <v>1</v>
      </c>
      <c r="K79" s="88" t="s">
        <v>56</v>
      </c>
      <c r="L79" s="88" t="s">
        <v>56</v>
      </c>
      <c r="M79" s="152"/>
    </row>
    <row r="80" spans="1:13" s="3" customFormat="1" ht="21.75" customHeight="1" x14ac:dyDescent="0.15">
      <c r="A80" s="150"/>
      <c r="B80" s="121"/>
      <c r="C80" s="88">
        <v>7</v>
      </c>
      <c r="D80" s="114"/>
      <c r="E80" s="114"/>
      <c r="F80" s="108"/>
      <c r="G80" s="162"/>
      <c r="H80" s="108"/>
      <c r="I80" s="13" t="s">
        <v>81</v>
      </c>
      <c r="J80" s="88">
        <v>1</v>
      </c>
      <c r="K80" s="88" t="s">
        <v>56</v>
      </c>
      <c r="L80" s="88" t="s">
        <v>56</v>
      </c>
      <c r="M80" s="152"/>
    </row>
    <row r="81" spans="1:13" s="3" customFormat="1" ht="36" customHeight="1" x14ac:dyDescent="0.15">
      <c r="A81" s="150"/>
      <c r="B81" s="91" t="s">
        <v>185</v>
      </c>
      <c r="C81" s="83">
        <v>8</v>
      </c>
      <c r="D81" s="114"/>
      <c r="E81" s="114"/>
      <c r="F81" s="108"/>
      <c r="G81" s="162"/>
      <c r="H81" s="108"/>
      <c r="I81" s="13" t="s">
        <v>78</v>
      </c>
      <c r="J81" s="88">
        <v>1</v>
      </c>
      <c r="K81" s="88" t="s">
        <v>56</v>
      </c>
      <c r="L81" s="88" t="s">
        <v>56</v>
      </c>
      <c r="M81" s="152"/>
    </row>
    <row r="82" spans="1:13" s="3" customFormat="1" ht="21.75" customHeight="1" x14ac:dyDescent="0.15">
      <c r="A82" s="150"/>
      <c r="B82" s="85" t="s">
        <v>52</v>
      </c>
      <c r="C82" s="88">
        <v>9</v>
      </c>
      <c r="D82" s="114"/>
      <c r="E82" s="114"/>
      <c r="F82" s="108"/>
      <c r="G82" s="162"/>
      <c r="H82" s="108"/>
      <c r="I82" s="88" t="s">
        <v>56</v>
      </c>
      <c r="J82" s="88" t="s">
        <v>56</v>
      </c>
      <c r="K82" s="13" t="s">
        <v>57</v>
      </c>
      <c r="L82" s="88">
        <v>1</v>
      </c>
      <c r="M82" s="152"/>
    </row>
    <row r="83" spans="1:13" s="3" customFormat="1" ht="21.75" customHeight="1" x14ac:dyDescent="0.15">
      <c r="A83" s="150"/>
      <c r="B83" s="85" t="s">
        <v>61</v>
      </c>
      <c r="C83" s="83">
        <v>10</v>
      </c>
      <c r="D83" s="114"/>
      <c r="E83" s="114"/>
      <c r="F83" s="108"/>
      <c r="G83" s="162"/>
      <c r="H83" s="108"/>
      <c r="I83" s="88" t="s">
        <v>56</v>
      </c>
      <c r="J83" s="88" t="s">
        <v>56</v>
      </c>
      <c r="K83" s="13" t="s">
        <v>22</v>
      </c>
      <c r="L83" s="88">
        <v>1</v>
      </c>
      <c r="M83" s="152"/>
    </row>
    <row r="84" spans="1:13" s="3" customFormat="1" ht="21.75" customHeight="1" x14ac:dyDescent="0.15">
      <c r="A84" s="150"/>
      <c r="B84" s="121" t="s">
        <v>52</v>
      </c>
      <c r="C84" s="83">
        <v>11</v>
      </c>
      <c r="D84" s="114" t="s">
        <v>63</v>
      </c>
      <c r="E84" s="114" t="s">
        <v>16</v>
      </c>
      <c r="F84" s="108" t="s">
        <v>64</v>
      </c>
      <c r="G84" s="114" t="s">
        <v>18</v>
      </c>
      <c r="H84" s="108" t="s">
        <v>56</v>
      </c>
      <c r="I84" s="13" t="s">
        <v>57</v>
      </c>
      <c r="J84" s="88">
        <v>1</v>
      </c>
      <c r="K84" s="88" t="s">
        <v>56</v>
      </c>
      <c r="L84" s="88" t="s">
        <v>56</v>
      </c>
      <c r="M84" s="152"/>
    </row>
    <row r="85" spans="1:13" s="3" customFormat="1" ht="21.75" customHeight="1" x14ac:dyDescent="0.15">
      <c r="A85" s="150"/>
      <c r="B85" s="121"/>
      <c r="C85" s="88">
        <v>12</v>
      </c>
      <c r="D85" s="114"/>
      <c r="E85" s="114"/>
      <c r="F85" s="108"/>
      <c r="G85" s="114"/>
      <c r="H85" s="108"/>
      <c r="I85" s="13" t="s">
        <v>58</v>
      </c>
      <c r="J85" s="88">
        <v>1</v>
      </c>
      <c r="K85" s="88" t="s">
        <v>56</v>
      </c>
      <c r="L85" s="88" t="s">
        <v>56</v>
      </c>
      <c r="M85" s="152"/>
    </row>
    <row r="86" spans="1:13" s="3" customFormat="1" ht="21.75" customHeight="1" x14ac:dyDescent="0.15">
      <c r="A86" s="150"/>
      <c r="B86" s="121"/>
      <c r="C86" s="83">
        <v>13</v>
      </c>
      <c r="D86" s="114"/>
      <c r="E86" s="114"/>
      <c r="F86" s="108"/>
      <c r="G86" s="114"/>
      <c r="H86" s="108"/>
      <c r="I86" s="13" t="s">
        <v>59</v>
      </c>
      <c r="J86" s="88">
        <v>1</v>
      </c>
      <c r="K86" s="88" t="s">
        <v>56</v>
      </c>
      <c r="L86" s="88" t="s">
        <v>56</v>
      </c>
      <c r="M86" s="152"/>
    </row>
    <row r="87" spans="1:13" s="3" customFormat="1" ht="21.75" customHeight="1" x14ac:dyDescent="0.15">
      <c r="A87" s="150"/>
      <c r="B87" s="121"/>
      <c r="C87" s="83">
        <v>14</v>
      </c>
      <c r="D87" s="114"/>
      <c r="E87" s="114"/>
      <c r="F87" s="108"/>
      <c r="G87" s="114"/>
      <c r="H87" s="108"/>
      <c r="I87" s="13" t="s">
        <v>60</v>
      </c>
      <c r="J87" s="88">
        <v>1</v>
      </c>
      <c r="K87" s="88" t="s">
        <v>56</v>
      </c>
      <c r="L87" s="88" t="s">
        <v>56</v>
      </c>
      <c r="M87" s="152"/>
    </row>
    <row r="88" spans="1:13" s="3" customFormat="1" ht="21.75" customHeight="1" x14ac:dyDescent="0.15">
      <c r="A88" s="150"/>
      <c r="B88" s="121" t="s">
        <v>61</v>
      </c>
      <c r="C88" s="88">
        <v>15</v>
      </c>
      <c r="D88" s="114"/>
      <c r="E88" s="114"/>
      <c r="F88" s="108"/>
      <c r="G88" s="114"/>
      <c r="H88" s="108"/>
      <c r="I88" s="13" t="s">
        <v>79</v>
      </c>
      <c r="J88" s="88">
        <v>1</v>
      </c>
      <c r="K88" s="88" t="s">
        <v>56</v>
      </c>
      <c r="L88" s="88" t="s">
        <v>56</v>
      </c>
      <c r="M88" s="152"/>
    </row>
    <row r="89" spans="1:13" s="3" customFormat="1" ht="21.75" customHeight="1" x14ac:dyDescent="0.15">
      <c r="A89" s="150"/>
      <c r="B89" s="121"/>
      <c r="C89" s="83">
        <v>16</v>
      </c>
      <c r="D89" s="114"/>
      <c r="E89" s="114"/>
      <c r="F89" s="108"/>
      <c r="G89" s="114"/>
      <c r="H89" s="108"/>
      <c r="I89" s="13" t="s">
        <v>80</v>
      </c>
      <c r="J89" s="88">
        <v>1</v>
      </c>
      <c r="K89" s="88" t="s">
        <v>56</v>
      </c>
      <c r="L89" s="88" t="s">
        <v>56</v>
      </c>
      <c r="M89" s="152"/>
    </row>
    <row r="90" spans="1:13" s="3" customFormat="1" ht="21.75" customHeight="1" x14ac:dyDescent="0.15">
      <c r="A90" s="150"/>
      <c r="B90" s="121"/>
      <c r="C90" s="83">
        <v>17</v>
      </c>
      <c r="D90" s="114"/>
      <c r="E90" s="114"/>
      <c r="F90" s="108"/>
      <c r="G90" s="114"/>
      <c r="H90" s="108"/>
      <c r="I90" s="13" t="s">
        <v>81</v>
      </c>
      <c r="J90" s="88">
        <v>1</v>
      </c>
      <c r="K90" s="88" t="s">
        <v>56</v>
      </c>
      <c r="L90" s="88" t="s">
        <v>56</v>
      </c>
      <c r="M90" s="152"/>
    </row>
    <row r="91" spans="1:13" s="3" customFormat="1" ht="21.75" customHeight="1" x14ac:dyDescent="0.15">
      <c r="A91" s="150"/>
      <c r="B91" s="85" t="s">
        <v>62</v>
      </c>
      <c r="C91" s="88">
        <v>18</v>
      </c>
      <c r="D91" s="114"/>
      <c r="E91" s="114"/>
      <c r="F91" s="108"/>
      <c r="G91" s="114"/>
      <c r="H91" s="108"/>
      <c r="I91" s="13" t="s">
        <v>78</v>
      </c>
      <c r="J91" s="88">
        <v>1</v>
      </c>
      <c r="K91" s="88" t="s">
        <v>56</v>
      </c>
      <c r="L91" s="88" t="s">
        <v>56</v>
      </c>
      <c r="M91" s="152"/>
    </row>
    <row r="92" spans="1:13" s="3" customFormat="1" ht="21.75" customHeight="1" x14ac:dyDescent="0.15">
      <c r="A92" s="150"/>
      <c r="B92" s="85" t="s">
        <v>52</v>
      </c>
      <c r="C92" s="83">
        <v>19</v>
      </c>
      <c r="D92" s="114"/>
      <c r="E92" s="114"/>
      <c r="F92" s="108"/>
      <c r="G92" s="114"/>
      <c r="H92" s="108"/>
      <c r="I92" s="88" t="s">
        <v>56</v>
      </c>
      <c r="J92" s="88" t="s">
        <v>56</v>
      </c>
      <c r="K92" s="13" t="s">
        <v>57</v>
      </c>
      <c r="L92" s="88">
        <v>1</v>
      </c>
      <c r="M92" s="152"/>
    </row>
    <row r="93" spans="1:13" s="3" customFormat="1" ht="21.75" customHeight="1" x14ac:dyDescent="0.15">
      <c r="A93" s="150"/>
      <c r="B93" s="85" t="s">
        <v>61</v>
      </c>
      <c r="C93" s="88">
        <v>20</v>
      </c>
      <c r="D93" s="114"/>
      <c r="E93" s="114"/>
      <c r="F93" s="108"/>
      <c r="G93" s="114"/>
      <c r="H93" s="108"/>
      <c r="I93" s="88" t="s">
        <v>56</v>
      </c>
      <c r="J93" s="88" t="s">
        <v>56</v>
      </c>
      <c r="K93" s="13" t="s">
        <v>22</v>
      </c>
      <c r="L93" s="88">
        <v>1</v>
      </c>
      <c r="M93" s="152"/>
    </row>
    <row r="94" spans="1:13" s="3" customFormat="1" ht="21.75" customHeight="1" x14ac:dyDescent="0.15">
      <c r="A94" s="150"/>
      <c r="B94" s="85" t="s">
        <v>52</v>
      </c>
      <c r="C94" s="83">
        <v>21</v>
      </c>
      <c r="D94" s="114"/>
      <c r="E94" s="114" t="s">
        <v>18</v>
      </c>
      <c r="F94" s="108" t="s">
        <v>56</v>
      </c>
      <c r="G94" s="114" t="s">
        <v>16</v>
      </c>
      <c r="H94" s="108" t="s">
        <v>73</v>
      </c>
      <c r="I94" s="13" t="s">
        <v>57</v>
      </c>
      <c r="J94" s="88">
        <v>1</v>
      </c>
      <c r="K94" s="88" t="s">
        <v>56</v>
      </c>
      <c r="L94" s="88" t="s">
        <v>56</v>
      </c>
      <c r="M94" s="152"/>
    </row>
    <row r="95" spans="1:13" s="3" customFormat="1" ht="21.75" customHeight="1" x14ac:dyDescent="0.15">
      <c r="A95" s="150"/>
      <c r="B95" s="85" t="s">
        <v>61</v>
      </c>
      <c r="C95" s="83">
        <v>22</v>
      </c>
      <c r="D95" s="114"/>
      <c r="E95" s="114"/>
      <c r="F95" s="108"/>
      <c r="G95" s="114"/>
      <c r="H95" s="108"/>
      <c r="I95" s="13" t="s">
        <v>22</v>
      </c>
      <c r="J95" s="88">
        <v>1</v>
      </c>
      <c r="K95" s="88" t="s">
        <v>56</v>
      </c>
      <c r="L95" s="88" t="s">
        <v>56</v>
      </c>
      <c r="M95" s="152"/>
    </row>
    <row r="96" spans="1:13" s="3" customFormat="1" ht="21.75" customHeight="1" x14ac:dyDescent="0.15">
      <c r="A96" s="150"/>
      <c r="B96" s="85" t="s">
        <v>62</v>
      </c>
      <c r="C96" s="88">
        <v>23</v>
      </c>
      <c r="D96" s="114"/>
      <c r="E96" s="114"/>
      <c r="F96" s="108"/>
      <c r="G96" s="114"/>
      <c r="H96" s="108"/>
      <c r="I96" s="13" t="s">
        <v>78</v>
      </c>
      <c r="J96" s="88">
        <v>1</v>
      </c>
      <c r="K96" s="88" t="s">
        <v>56</v>
      </c>
      <c r="L96" s="88" t="s">
        <v>56</v>
      </c>
      <c r="M96" s="152"/>
    </row>
    <row r="97" spans="1:13" s="3" customFormat="1" ht="21.75" customHeight="1" x14ac:dyDescent="0.15">
      <c r="A97" s="150"/>
      <c r="B97" s="85" t="s">
        <v>52</v>
      </c>
      <c r="C97" s="83">
        <v>24</v>
      </c>
      <c r="D97" s="114"/>
      <c r="E97" s="114"/>
      <c r="F97" s="108"/>
      <c r="G97" s="114"/>
      <c r="H97" s="108"/>
      <c r="I97" s="88" t="s">
        <v>56</v>
      </c>
      <c r="J97" s="88" t="s">
        <v>56</v>
      </c>
      <c r="K97" s="13" t="s">
        <v>57</v>
      </c>
      <c r="L97" s="88">
        <v>1</v>
      </c>
      <c r="M97" s="152"/>
    </row>
    <row r="98" spans="1:13" s="3" customFormat="1" ht="21.75" customHeight="1" x14ac:dyDescent="0.15">
      <c r="A98" s="154"/>
      <c r="B98" s="85" t="s">
        <v>61</v>
      </c>
      <c r="C98" s="83">
        <v>25</v>
      </c>
      <c r="D98" s="114"/>
      <c r="E98" s="114"/>
      <c r="F98" s="108"/>
      <c r="G98" s="114"/>
      <c r="H98" s="108"/>
      <c r="I98" s="88" t="s">
        <v>56</v>
      </c>
      <c r="J98" s="88" t="s">
        <v>56</v>
      </c>
      <c r="K98" s="13" t="s">
        <v>22</v>
      </c>
      <c r="L98" s="88">
        <v>1</v>
      </c>
      <c r="M98" s="156"/>
    </row>
    <row r="99" spans="1:13" s="3" customFormat="1" ht="21.6" customHeight="1" x14ac:dyDescent="0.15">
      <c r="A99" s="149" t="s">
        <v>193</v>
      </c>
      <c r="B99" s="121" t="s">
        <v>52</v>
      </c>
      <c r="C99" s="83">
        <v>26</v>
      </c>
      <c r="D99" s="114" t="s">
        <v>65</v>
      </c>
      <c r="E99" s="114" t="s">
        <v>16</v>
      </c>
      <c r="F99" s="108" t="s">
        <v>66</v>
      </c>
      <c r="G99" s="114" t="s">
        <v>18</v>
      </c>
      <c r="H99" s="108" t="s">
        <v>56</v>
      </c>
      <c r="I99" s="13" t="s">
        <v>57</v>
      </c>
      <c r="J99" s="88">
        <v>1</v>
      </c>
      <c r="K99" s="88" t="s">
        <v>56</v>
      </c>
      <c r="L99" s="88" t="s">
        <v>56</v>
      </c>
      <c r="M99" s="155" t="s">
        <v>20</v>
      </c>
    </row>
    <row r="100" spans="1:13" s="3" customFormat="1" ht="21.6" customHeight="1" x14ac:dyDescent="0.15">
      <c r="A100" s="150"/>
      <c r="B100" s="121"/>
      <c r="C100" s="88">
        <v>27</v>
      </c>
      <c r="D100" s="114"/>
      <c r="E100" s="114"/>
      <c r="F100" s="108"/>
      <c r="G100" s="114"/>
      <c r="H100" s="108"/>
      <c r="I100" s="13" t="s">
        <v>58</v>
      </c>
      <c r="J100" s="88">
        <v>1</v>
      </c>
      <c r="K100" s="88" t="s">
        <v>56</v>
      </c>
      <c r="L100" s="88" t="s">
        <v>56</v>
      </c>
      <c r="M100" s="152"/>
    </row>
    <row r="101" spans="1:13" s="3" customFormat="1" ht="21.6" customHeight="1" x14ac:dyDescent="0.15">
      <c r="A101" s="150"/>
      <c r="B101" s="121"/>
      <c r="C101" s="83">
        <v>28</v>
      </c>
      <c r="D101" s="114"/>
      <c r="E101" s="114"/>
      <c r="F101" s="108"/>
      <c r="G101" s="114"/>
      <c r="H101" s="108"/>
      <c r="I101" s="13" t="s">
        <v>59</v>
      </c>
      <c r="J101" s="88">
        <v>1</v>
      </c>
      <c r="K101" s="88" t="s">
        <v>56</v>
      </c>
      <c r="L101" s="88" t="s">
        <v>56</v>
      </c>
      <c r="M101" s="152"/>
    </row>
    <row r="102" spans="1:13" s="3" customFormat="1" ht="21.6" customHeight="1" x14ac:dyDescent="0.15">
      <c r="A102" s="150"/>
      <c r="B102" s="121"/>
      <c r="C102" s="83">
        <v>29</v>
      </c>
      <c r="D102" s="114"/>
      <c r="E102" s="114"/>
      <c r="F102" s="108"/>
      <c r="G102" s="114"/>
      <c r="H102" s="108"/>
      <c r="I102" s="13" t="s">
        <v>60</v>
      </c>
      <c r="J102" s="88">
        <v>1</v>
      </c>
      <c r="K102" s="88" t="s">
        <v>56</v>
      </c>
      <c r="L102" s="88" t="s">
        <v>56</v>
      </c>
      <c r="M102" s="152"/>
    </row>
    <row r="103" spans="1:13" s="3" customFormat="1" ht="21.6" customHeight="1" x14ac:dyDescent="0.15">
      <c r="A103" s="150"/>
      <c r="B103" s="121" t="s">
        <v>61</v>
      </c>
      <c r="C103" s="83">
        <v>30</v>
      </c>
      <c r="D103" s="114"/>
      <c r="E103" s="114"/>
      <c r="F103" s="108"/>
      <c r="G103" s="114"/>
      <c r="H103" s="108"/>
      <c r="I103" s="13" t="s">
        <v>79</v>
      </c>
      <c r="J103" s="88">
        <v>1</v>
      </c>
      <c r="K103" s="88" t="s">
        <v>56</v>
      </c>
      <c r="L103" s="88" t="s">
        <v>56</v>
      </c>
      <c r="M103" s="152"/>
    </row>
    <row r="104" spans="1:13" s="3" customFormat="1" ht="21.6" customHeight="1" x14ac:dyDescent="0.15">
      <c r="A104" s="150"/>
      <c r="B104" s="121"/>
      <c r="C104" s="88">
        <v>31</v>
      </c>
      <c r="D104" s="114"/>
      <c r="E104" s="114"/>
      <c r="F104" s="108"/>
      <c r="G104" s="114"/>
      <c r="H104" s="108"/>
      <c r="I104" s="13" t="s">
        <v>80</v>
      </c>
      <c r="J104" s="88">
        <v>1</v>
      </c>
      <c r="K104" s="88" t="s">
        <v>56</v>
      </c>
      <c r="L104" s="88" t="s">
        <v>56</v>
      </c>
      <c r="M104" s="152"/>
    </row>
    <row r="105" spans="1:13" s="3" customFormat="1" ht="21.6" customHeight="1" x14ac:dyDescent="0.15">
      <c r="A105" s="150"/>
      <c r="B105" s="121"/>
      <c r="C105" s="83">
        <v>32</v>
      </c>
      <c r="D105" s="114"/>
      <c r="E105" s="114"/>
      <c r="F105" s="108"/>
      <c r="G105" s="114"/>
      <c r="H105" s="108"/>
      <c r="I105" s="13" t="s">
        <v>81</v>
      </c>
      <c r="J105" s="88">
        <v>1</v>
      </c>
      <c r="K105" s="88" t="s">
        <v>56</v>
      </c>
      <c r="L105" s="88" t="s">
        <v>56</v>
      </c>
      <c r="M105" s="152"/>
    </row>
    <row r="106" spans="1:13" s="3" customFormat="1" ht="21.6" customHeight="1" x14ac:dyDescent="0.15">
      <c r="A106" s="150"/>
      <c r="B106" s="121"/>
      <c r="C106" s="83">
        <v>33</v>
      </c>
      <c r="D106" s="114"/>
      <c r="E106" s="114"/>
      <c r="F106" s="108"/>
      <c r="G106" s="114"/>
      <c r="H106" s="108"/>
      <c r="I106" s="13" t="s">
        <v>8</v>
      </c>
      <c r="J106" s="88">
        <v>1</v>
      </c>
      <c r="K106" s="88" t="s">
        <v>56</v>
      </c>
      <c r="L106" s="88" t="s">
        <v>56</v>
      </c>
      <c r="M106" s="152"/>
    </row>
    <row r="107" spans="1:13" s="3" customFormat="1" ht="21.6" customHeight="1" x14ac:dyDescent="0.15">
      <c r="A107" s="150"/>
      <c r="B107" s="85" t="s">
        <v>62</v>
      </c>
      <c r="C107" s="83">
        <v>34</v>
      </c>
      <c r="D107" s="114"/>
      <c r="E107" s="114"/>
      <c r="F107" s="108"/>
      <c r="G107" s="114"/>
      <c r="H107" s="108"/>
      <c r="I107" s="13" t="s">
        <v>78</v>
      </c>
      <c r="J107" s="88">
        <v>1</v>
      </c>
      <c r="K107" s="88" t="s">
        <v>56</v>
      </c>
      <c r="L107" s="88" t="s">
        <v>56</v>
      </c>
      <c r="M107" s="152"/>
    </row>
    <row r="108" spans="1:13" s="3" customFormat="1" ht="21.6" customHeight="1" x14ac:dyDescent="0.15">
      <c r="A108" s="150"/>
      <c r="B108" s="121" t="s">
        <v>52</v>
      </c>
      <c r="C108" s="88">
        <v>35</v>
      </c>
      <c r="D108" s="114"/>
      <c r="E108" s="114"/>
      <c r="F108" s="108"/>
      <c r="G108" s="114"/>
      <c r="H108" s="108"/>
      <c r="I108" s="88" t="s">
        <v>56</v>
      </c>
      <c r="J108" s="88" t="s">
        <v>56</v>
      </c>
      <c r="K108" s="13" t="s">
        <v>57</v>
      </c>
      <c r="L108" s="88">
        <v>1</v>
      </c>
      <c r="M108" s="152"/>
    </row>
    <row r="109" spans="1:13" s="3" customFormat="1" ht="21.6" customHeight="1" x14ac:dyDescent="0.15">
      <c r="A109" s="150"/>
      <c r="B109" s="121"/>
      <c r="C109" s="83">
        <v>36</v>
      </c>
      <c r="D109" s="114"/>
      <c r="E109" s="114"/>
      <c r="F109" s="108"/>
      <c r="G109" s="114"/>
      <c r="H109" s="108"/>
      <c r="I109" s="88" t="s">
        <v>56</v>
      </c>
      <c r="J109" s="88" t="s">
        <v>56</v>
      </c>
      <c r="K109" s="13" t="s">
        <v>58</v>
      </c>
      <c r="L109" s="88">
        <v>1</v>
      </c>
      <c r="M109" s="152"/>
    </row>
    <row r="110" spans="1:13" s="3" customFormat="1" ht="21.6" customHeight="1" x14ac:dyDescent="0.15">
      <c r="A110" s="150"/>
      <c r="B110" s="121"/>
      <c r="C110" s="83">
        <v>37</v>
      </c>
      <c r="D110" s="114"/>
      <c r="E110" s="114"/>
      <c r="F110" s="108"/>
      <c r="G110" s="114"/>
      <c r="H110" s="108"/>
      <c r="I110" s="88" t="s">
        <v>56</v>
      </c>
      <c r="J110" s="88" t="s">
        <v>56</v>
      </c>
      <c r="K110" s="13" t="s">
        <v>59</v>
      </c>
      <c r="L110" s="88">
        <v>1</v>
      </c>
      <c r="M110" s="152"/>
    </row>
    <row r="111" spans="1:13" s="3" customFormat="1" ht="21.6" customHeight="1" x14ac:dyDescent="0.15">
      <c r="A111" s="150"/>
      <c r="B111" s="121"/>
      <c r="C111" s="83">
        <v>38</v>
      </c>
      <c r="D111" s="114"/>
      <c r="E111" s="114"/>
      <c r="F111" s="108"/>
      <c r="G111" s="114"/>
      <c r="H111" s="108"/>
      <c r="I111" s="88" t="s">
        <v>56</v>
      </c>
      <c r="J111" s="88" t="s">
        <v>56</v>
      </c>
      <c r="K111" s="13" t="s">
        <v>60</v>
      </c>
      <c r="L111" s="88">
        <v>1</v>
      </c>
      <c r="M111" s="152"/>
    </row>
    <row r="112" spans="1:13" s="3" customFormat="1" ht="21.6" customHeight="1" x14ac:dyDescent="0.15">
      <c r="A112" s="150"/>
      <c r="B112" s="85" t="s">
        <v>61</v>
      </c>
      <c r="C112" s="88">
        <v>39</v>
      </c>
      <c r="D112" s="114"/>
      <c r="E112" s="114"/>
      <c r="F112" s="108"/>
      <c r="G112" s="114"/>
      <c r="H112" s="108"/>
      <c r="I112" s="88" t="s">
        <v>56</v>
      </c>
      <c r="J112" s="88" t="s">
        <v>56</v>
      </c>
      <c r="K112" s="13" t="s">
        <v>22</v>
      </c>
      <c r="L112" s="88">
        <v>1</v>
      </c>
      <c r="M112" s="152"/>
    </row>
    <row r="113" spans="1:13" s="3" customFormat="1" ht="21.6" customHeight="1" x14ac:dyDescent="0.15">
      <c r="A113" s="150"/>
      <c r="B113" s="85" t="s">
        <v>62</v>
      </c>
      <c r="C113" s="83">
        <v>40</v>
      </c>
      <c r="D113" s="114"/>
      <c r="E113" s="114"/>
      <c r="F113" s="108"/>
      <c r="G113" s="114"/>
      <c r="H113" s="108"/>
      <c r="I113" s="88" t="s">
        <v>56</v>
      </c>
      <c r="J113" s="88" t="s">
        <v>56</v>
      </c>
      <c r="K113" s="13" t="s">
        <v>78</v>
      </c>
      <c r="L113" s="88">
        <v>1</v>
      </c>
      <c r="M113" s="152"/>
    </row>
    <row r="114" spans="1:13" s="3" customFormat="1" ht="21.6" customHeight="1" x14ac:dyDescent="0.15">
      <c r="A114" s="150"/>
      <c r="B114" s="121" t="s">
        <v>52</v>
      </c>
      <c r="C114" s="83">
        <v>41</v>
      </c>
      <c r="D114" s="114" t="s">
        <v>67</v>
      </c>
      <c r="E114" s="114" t="s">
        <v>16</v>
      </c>
      <c r="F114" s="108" t="s">
        <v>68</v>
      </c>
      <c r="G114" s="114" t="s">
        <v>18</v>
      </c>
      <c r="H114" s="108" t="s">
        <v>56</v>
      </c>
      <c r="I114" s="13" t="s">
        <v>57</v>
      </c>
      <c r="J114" s="88">
        <v>1</v>
      </c>
      <c r="K114" s="88" t="s">
        <v>56</v>
      </c>
      <c r="L114" s="88" t="s">
        <v>56</v>
      </c>
      <c r="M114" s="152"/>
    </row>
    <row r="115" spans="1:13" s="3" customFormat="1" ht="21.6" customHeight="1" x14ac:dyDescent="0.15">
      <c r="A115" s="150"/>
      <c r="B115" s="121"/>
      <c r="C115" s="83">
        <v>42</v>
      </c>
      <c r="D115" s="114"/>
      <c r="E115" s="114"/>
      <c r="F115" s="108"/>
      <c r="G115" s="114"/>
      <c r="H115" s="108"/>
      <c r="I115" s="13" t="s">
        <v>58</v>
      </c>
      <c r="J115" s="88">
        <v>1</v>
      </c>
      <c r="K115" s="88" t="s">
        <v>56</v>
      </c>
      <c r="L115" s="88" t="s">
        <v>56</v>
      </c>
      <c r="M115" s="152"/>
    </row>
    <row r="116" spans="1:13" s="3" customFormat="1" ht="21.6" customHeight="1" x14ac:dyDescent="0.15">
      <c r="A116" s="150"/>
      <c r="B116" s="121"/>
      <c r="C116" s="88">
        <v>43</v>
      </c>
      <c r="D116" s="114"/>
      <c r="E116" s="114"/>
      <c r="F116" s="108"/>
      <c r="G116" s="114"/>
      <c r="H116" s="108"/>
      <c r="I116" s="13" t="s">
        <v>59</v>
      </c>
      <c r="J116" s="88">
        <v>1</v>
      </c>
      <c r="K116" s="88" t="s">
        <v>56</v>
      </c>
      <c r="L116" s="88" t="s">
        <v>56</v>
      </c>
      <c r="M116" s="152"/>
    </row>
    <row r="117" spans="1:13" s="3" customFormat="1" ht="21.6" customHeight="1" x14ac:dyDescent="0.15">
      <c r="A117" s="150"/>
      <c r="B117" s="121"/>
      <c r="C117" s="83">
        <v>44</v>
      </c>
      <c r="D117" s="114"/>
      <c r="E117" s="114"/>
      <c r="F117" s="108"/>
      <c r="G117" s="114"/>
      <c r="H117" s="108"/>
      <c r="I117" s="13" t="s">
        <v>60</v>
      </c>
      <c r="J117" s="88">
        <v>1</v>
      </c>
      <c r="K117" s="88" t="s">
        <v>56</v>
      </c>
      <c r="L117" s="88" t="s">
        <v>56</v>
      </c>
      <c r="M117" s="152"/>
    </row>
    <row r="118" spans="1:13" s="3" customFormat="1" ht="21.6" customHeight="1" x14ac:dyDescent="0.15">
      <c r="A118" s="150"/>
      <c r="B118" s="121" t="s">
        <v>61</v>
      </c>
      <c r="C118" s="83">
        <v>45</v>
      </c>
      <c r="D118" s="114"/>
      <c r="E118" s="114"/>
      <c r="F118" s="108"/>
      <c r="G118" s="114"/>
      <c r="H118" s="108"/>
      <c r="I118" s="13" t="s">
        <v>79</v>
      </c>
      <c r="J118" s="88">
        <v>1</v>
      </c>
      <c r="K118" s="88" t="s">
        <v>56</v>
      </c>
      <c r="L118" s="88" t="s">
        <v>56</v>
      </c>
      <c r="M118" s="152"/>
    </row>
    <row r="119" spans="1:13" s="3" customFormat="1" ht="21.6" customHeight="1" x14ac:dyDescent="0.15">
      <c r="A119" s="150"/>
      <c r="B119" s="121"/>
      <c r="C119" s="83">
        <v>46</v>
      </c>
      <c r="D119" s="114"/>
      <c r="E119" s="114"/>
      <c r="F119" s="108"/>
      <c r="G119" s="114"/>
      <c r="H119" s="108"/>
      <c r="I119" s="13" t="s">
        <v>80</v>
      </c>
      <c r="J119" s="88">
        <v>1</v>
      </c>
      <c r="K119" s="88" t="s">
        <v>56</v>
      </c>
      <c r="L119" s="88" t="s">
        <v>56</v>
      </c>
      <c r="M119" s="152"/>
    </row>
    <row r="120" spans="1:13" s="3" customFormat="1" ht="21.6" customHeight="1" x14ac:dyDescent="0.15">
      <c r="A120" s="150"/>
      <c r="B120" s="121"/>
      <c r="C120" s="88">
        <v>47</v>
      </c>
      <c r="D120" s="114"/>
      <c r="E120" s="114"/>
      <c r="F120" s="108"/>
      <c r="G120" s="114"/>
      <c r="H120" s="108"/>
      <c r="I120" s="13" t="s">
        <v>81</v>
      </c>
      <c r="J120" s="88">
        <v>1</v>
      </c>
      <c r="K120" s="88" t="s">
        <v>56</v>
      </c>
      <c r="L120" s="88" t="s">
        <v>56</v>
      </c>
      <c r="M120" s="152"/>
    </row>
    <row r="121" spans="1:13" s="3" customFormat="1" ht="21.6" customHeight="1" x14ac:dyDescent="0.15">
      <c r="A121" s="150"/>
      <c r="B121" s="85" t="s">
        <v>62</v>
      </c>
      <c r="C121" s="83">
        <v>48</v>
      </c>
      <c r="D121" s="114"/>
      <c r="E121" s="114"/>
      <c r="F121" s="108"/>
      <c r="G121" s="114"/>
      <c r="H121" s="108"/>
      <c r="I121" s="13" t="s">
        <v>78</v>
      </c>
      <c r="J121" s="88">
        <v>1</v>
      </c>
      <c r="K121" s="88" t="s">
        <v>56</v>
      </c>
      <c r="L121" s="88" t="s">
        <v>56</v>
      </c>
      <c r="M121" s="152"/>
    </row>
    <row r="122" spans="1:13" s="3" customFormat="1" ht="21.6" customHeight="1" x14ac:dyDescent="0.15">
      <c r="A122" s="150"/>
      <c r="B122" s="85" t="s">
        <v>52</v>
      </c>
      <c r="C122" s="83">
        <v>49</v>
      </c>
      <c r="D122" s="114"/>
      <c r="E122" s="114"/>
      <c r="F122" s="108"/>
      <c r="G122" s="114"/>
      <c r="H122" s="108"/>
      <c r="I122" s="88" t="s">
        <v>56</v>
      </c>
      <c r="J122" s="88" t="s">
        <v>56</v>
      </c>
      <c r="K122" s="13" t="s">
        <v>57</v>
      </c>
      <c r="L122" s="88">
        <v>1</v>
      </c>
      <c r="M122" s="152"/>
    </row>
    <row r="123" spans="1:13" s="3" customFormat="1" ht="21.6" customHeight="1" x14ac:dyDescent="0.15">
      <c r="A123" s="150"/>
      <c r="B123" s="85" t="s">
        <v>61</v>
      </c>
      <c r="C123" s="83">
        <v>50</v>
      </c>
      <c r="D123" s="114"/>
      <c r="E123" s="114"/>
      <c r="F123" s="108"/>
      <c r="G123" s="114"/>
      <c r="H123" s="108"/>
      <c r="I123" s="88" t="s">
        <v>56</v>
      </c>
      <c r="J123" s="88" t="s">
        <v>56</v>
      </c>
      <c r="K123" s="13" t="s">
        <v>22</v>
      </c>
      <c r="L123" s="88">
        <v>1</v>
      </c>
      <c r="M123" s="152"/>
    </row>
    <row r="124" spans="1:13" s="3" customFormat="1" ht="21.6" customHeight="1" x14ac:dyDescent="0.15">
      <c r="A124" s="150"/>
      <c r="B124" s="85" t="s">
        <v>52</v>
      </c>
      <c r="C124" s="88">
        <v>51</v>
      </c>
      <c r="D124" s="114"/>
      <c r="E124" s="114" t="s">
        <v>18</v>
      </c>
      <c r="F124" s="108" t="s">
        <v>56</v>
      </c>
      <c r="G124" s="114" t="s">
        <v>16</v>
      </c>
      <c r="H124" s="108" t="s">
        <v>74</v>
      </c>
      <c r="I124" s="13" t="s">
        <v>57</v>
      </c>
      <c r="J124" s="88">
        <v>1</v>
      </c>
      <c r="K124" s="88" t="s">
        <v>56</v>
      </c>
      <c r="L124" s="88" t="s">
        <v>56</v>
      </c>
      <c r="M124" s="152"/>
    </row>
    <row r="125" spans="1:13" s="3" customFormat="1" ht="21.6" customHeight="1" x14ac:dyDescent="0.15">
      <c r="A125" s="150"/>
      <c r="B125" s="85" t="s">
        <v>61</v>
      </c>
      <c r="C125" s="83">
        <v>52</v>
      </c>
      <c r="D125" s="114"/>
      <c r="E125" s="114"/>
      <c r="F125" s="108"/>
      <c r="G125" s="114"/>
      <c r="H125" s="108"/>
      <c r="I125" s="13" t="s">
        <v>22</v>
      </c>
      <c r="J125" s="88">
        <v>1</v>
      </c>
      <c r="K125" s="88" t="s">
        <v>56</v>
      </c>
      <c r="L125" s="88" t="s">
        <v>56</v>
      </c>
      <c r="M125" s="152"/>
    </row>
    <row r="126" spans="1:13" s="3" customFormat="1" ht="21.6" customHeight="1" x14ac:dyDescent="0.15">
      <c r="A126" s="150"/>
      <c r="B126" s="85" t="s">
        <v>62</v>
      </c>
      <c r="C126" s="83">
        <v>53</v>
      </c>
      <c r="D126" s="114"/>
      <c r="E126" s="114"/>
      <c r="F126" s="108"/>
      <c r="G126" s="114"/>
      <c r="H126" s="108"/>
      <c r="I126" s="13" t="s">
        <v>78</v>
      </c>
      <c r="J126" s="88">
        <v>1</v>
      </c>
      <c r="K126" s="88" t="s">
        <v>56</v>
      </c>
      <c r="L126" s="88" t="s">
        <v>56</v>
      </c>
      <c r="M126" s="152"/>
    </row>
    <row r="127" spans="1:13" s="3" customFormat="1" ht="21.6" customHeight="1" x14ac:dyDescent="0.15">
      <c r="A127" s="150"/>
      <c r="B127" s="85" t="s">
        <v>52</v>
      </c>
      <c r="C127" s="83">
        <v>54</v>
      </c>
      <c r="D127" s="114"/>
      <c r="E127" s="114"/>
      <c r="F127" s="108"/>
      <c r="G127" s="114"/>
      <c r="H127" s="108"/>
      <c r="I127" s="88" t="s">
        <v>56</v>
      </c>
      <c r="J127" s="88" t="s">
        <v>56</v>
      </c>
      <c r="K127" s="13" t="s">
        <v>57</v>
      </c>
      <c r="L127" s="88">
        <v>1</v>
      </c>
      <c r="M127" s="152"/>
    </row>
    <row r="128" spans="1:13" s="3" customFormat="1" ht="21.6" customHeight="1" x14ac:dyDescent="0.15">
      <c r="A128" s="150"/>
      <c r="B128" s="85" t="s">
        <v>61</v>
      </c>
      <c r="C128" s="88">
        <v>55</v>
      </c>
      <c r="D128" s="114"/>
      <c r="E128" s="114"/>
      <c r="F128" s="108"/>
      <c r="G128" s="114"/>
      <c r="H128" s="108"/>
      <c r="I128" s="88" t="s">
        <v>56</v>
      </c>
      <c r="J128" s="88" t="s">
        <v>56</v>
      </c>
      <c r="K128" s="13" t="s">
        <v>22</v>
      </c>
      <c r="L128" s="88">
        <v>1</v>
      </c>
      <c r="M128" s="152"/>
    </row>
    <row r="129" spans="1:13" s="3" customFormat="1" ht="21.6" customHeight="1" x14ac:dyDescent="0.15">
      <c r="A129" s="150"/>
      <c r="B129" s="85" t="s">
        <v>52</v>
      </c>
      <c r="C129" s="83">
        <v>56</v>
      </c>
      <c r="D129" s="114"/>
      <c r="E129" s="114"/>
      <c r="F129" s="108"/>
      <c r="G129" s="114"/>
      <c r="H129" s="108" t="s">
        <v>75</v>
      </c>
      <c r="I129" s="13" t="s">
        <v>57</v>
      </c>
      <c r="J129" s="88">
        <v>1</v>
      </c>
      <c r="K129" s="88" t="s">
        <v>56</v>
      </c>
      <c r="L129" s="88" t="s">
        <v>56</v>
      </c>
      <c r="M129" s="152"/>
    </row>
    <row r="130" spans="1:13" s="3" customFormat="1" ht="21.6" customHeight="1" x14ac:dyDescent="0.15">
      <c r="A130" s="150"/>
      <c r="B130" s="85" t="s">
        <v>61</v>
      </c>
      <c r="C130" s="83">
        <v>57</v>
      </c>
      <c r="D130" s="114"/>
      <c r="E130" s="114"/>
      <c r="F130" s="108"/>
      <c r="G130" s="114"/>
      <c r="H130" s="108"/>
      <c r="I130" s="13" t="s">
        <v>22</v>
      </c>
      <c r="J130" s="88">
        <v>1</v>
      </c>
      <c r="K130" s="88" t="s">
        <v>56</v>
      </c>
      <c r="L130" s="88" t="s">
        <v>56</v>
      </c>
      <c r="M130" s="152"/>
    </row>
    <row r="131" spans="1:13" s="3" customFormat="1" ht="21.6" customHeight="1" x14ac:dyDescent="0.15">
      <c r="A131" s="150"/>
      <c r="B131" s="85" t="s">
        <v>62</v>
      </c>
      <c r="C131" s="83">
        <v>58</v>
      </c>
      <c r="D131" s="114"/>
      <c r="E131" s="114"/>
      <c r="F131" s="108"/>
      <c r="G131" s="114"/>
      <c r="H131" s="108"/>
      <c r="I131" s="13" t="s">
        <v>78</v>
      </c>
      <c r="J131" s="88">
        <v>1</v>
      </c>
      <c r="K131" s="88" t="s">
        <v>56</v>
      </c>
      <c r="L131" s="88" t="s">
        <v>56</v>
      </c>
      <c r="M131" s="152"/>
    </row>
    <row r="132" spans="1:13" s="3" customFormat="1" ht="21.6" customHeight="1" x14ac:dyDescent="0.15">
      <c r="A132" s="150"/>
      <c r="B132" s="85" t="s">
        <v>52</v>
      </c>
      <c r="C132" s="88">
        <v>59</v>
      </c>
      <c r="D132" s="114"/>
      <c r="E132" s="114"/>
      <c r="F132" s="108"/>
      <c r="G132" s="114"/>
      <c r="H132" s="108"/>
      <c r="I132" s="88" t="s">
        <v>56</v>
      </c>
      <c r="J132" s="88" t="s">
        <v>56</v>
      </c>
      <c r="K132" s="13" t="s">
        <v>57</v>
      </c>
      <c r="L132" s="88">
        <v>1</v>
      </c>
      <c r="M132" s="152"/>
    </row>
    <row r="133" spans="1:13" s="3" customFormat="1" ht="21.6" customHeight="1" x14ac:dyDescent="0.15">
      <c r="A133" s="154"/>
      <c r="B133" s="85" t="s">
        <v>61</v>
      </c>
      <c r="C133" s="83">
        <v>60</v>
      </c>
      <c r="D133" s="114"/>
      <c r="E133" s="114"/>
      <c r="F133" s="108"/>
      <c r="G133" s="114"/>
      <c r="H133" s="108"/>
      <c r="I133" s="88" t="s">
        <v>56</v>
      </c>
      <c r="J133" s="88" t="s">
        <v>56</v>
      </c>
      <c r="K133" s="13" t="s">
        <v>22</v>
      </c>
      <c r="L133" s="88">
        <v>1</v>
      </c>
      <c r="M133" s="156"/>
    </row>
    <row r="134" spans="1:13" s="3" customFormat="1" ht="21.75" customHeight="1" x14ac:dyDescent="0.15">
      <c r="A134" s="149" t="s">
        <v>193</v>
      </c>
      <c r="B134" s="121" t="s">
        <v>52</v>
      </c>
      <c r="C134" s="83">
        <v>61</v>
      </c>
      <c r="D134" s="114" t="s">
        <v>69</v>
      </c>
      <c r="E134" s="114" t="s">
        <v>16</v>
      </c>
      <c r="F134" s="108" t="s">
        <v>70</v>
      </c>
      <c r="G134" s="114" t="s">
        <v>18</v>
      </c>
      <c r="H134" s="108" t="s">
        <v>56</v>
      </c>
      <c r="I134" s="13" t="s">
        <v>57</v>
      </c>
      <c r="J134" s="88">
        <v>1</v>
      </c>
      <c r="K134" s="88" t="s">
        <v>56</v>
      </c>
      <c r="L134" s="88" t="s">
        <v>56</v>
      </c>
      <c r="M134" s="152" t="s">
        <v>20</v>
      </c>
    </row>
    <row r="135" spans="1:13" s="3" customFormat="1" ht="21.75" customHeight="1" x14ac:dyDescent="0.15">
      <c r="A135" s="150"/>
      <c r="B135" s="121"/>
      <c r="C135" s="83">
        <v>62</v>
      </c>
      <c r="D135" s="114"/>
      <c r="E135" s="114"/>
      <c r="F135" s="108"/>
      <c r="G135" s="114"/>
      <c r="H135" s="108"/>
      <c r="I135" s="13" t="s">
        <v>58</v>
      </c>
      <c r="J135" s="88">
        <v>1</v>
      </c>
      <c r="K135" s="88" t="s">
        <v>56</v>
      </c>
      <c r="L135" s="88" t="s">
        <v>56</v>
      </c>
      <c r="M135" s="152"/>
    </row>
    <row r="136" spans="1:13" s="3" customFormat="1" ht="21.75" customHeight="1" x14ac:dyDescent="0.15">
      <c r="A136" s="150"/>
      <c r="B136" s="121"/>
      <c r="C136" s="88">
        <v>63</v>
      </c>
      <c r="D136" s="114"/>
      <c r="E136" s="114"/>
      <c r="F136" s="108"/>
      <c r="G136" s="114"/>
      <c r="H136" s="108"/>
      <c r="I136" s="13" t="s">
        <v>59</v>
      </c>
      <c r="J136" s="88">
        <v>1</v>
      </c>
      <c r="K136" s="88" t="s">
        <v>56</v>
      </c>
      <c r="L136" s="88" t="s">
        <v>56</v>
      </c>
      <c r="M136" s="152"/>
    </row>
    <row r="137" spans="1:13" s="3" customFormat="1" ht="21.75" customHeight="1" x14ac:dyDescent="0.15">
      <c r="A137" s="150"/>
      <c r="B137" s="121"/>
      <c r="C137" s="83">
        <v>64</v>
      </c>
      <c r="D137" s="114"/>
      <c r="E137" s="114"/>
      <c r="F137" s="108"/>
      <c r="G137" s="114"/>
      <c r="H137" s="108"/>
      <c r="I137" s="13" t="s">
        <v>60</v>
      </c>
      <c r="J137" s="88">
        <v>1</v>
      </c>
      <c r="K137" s="88" t="s">
        <v>56</v>
      </c>
      <c r="L137" s="88" t="s">
        <v>56</v>
      </c>
      <c r="M137" s="152"/>
    </row>
    <row r="138" spans="1:13" s="3" customFormat="1" ht="21.75" customHeight="1" x14ac:dyDescent="0.15">
      <c r="A138" s="150"/>
      <c r="B138" s="121" t="s">
        <v>61</v>
      </c>
      <c r="C138" s="83">
        <v>65</v>
      </c>
      <c r="D138" s="114"/>
      <c r="E138" s="114"/>
      <c r="F138" s="108"/>
      <c r="G138" s="114"/>
      <c r="H138" s="108"/>
      <c r="I138" s="13" t="s">
        <v>79</v>
      </c>
      <c r="J138" s="88">
        <v>1</v>
      </c>
      <c r="K138" s="88" t="s">
        <v>56</v>
      </c>
      <c r="L138" s="88" t="s">
        <v>56</v>
      </c>
      <c r="M138" s="152"/>
    </row>
    <row r="139" spans="1:13" s="3" customFormat="1" ht="21.75" customHeight="1" x14ac:dyDescent="0.15">
      <c r="A139" s="150"/>
      <c r="B139" s="121"/>
      <c r="C139" s="83">
        <v>66</v>
      </c>
      <c r="D139" s="114"/>
      <c r="E139" s="114"/>
      <c r="F139" s="108"/>
      <c r="G139" s="114"/>
      <c r="H139" s="108"/>
      <c r="I139" s="13" t="s">
        <v>80</v>
      </c>
      <c r="J139" s="88">
        <v>1</v>
      </c>
      <c r="K139" s="88" t="s">
        <v>56</v>
      </c>
      <c r="L139" s="88" t="s">
        <v>56</v>
      </c>
      <c r="M139" s="152"/>
    </row>
    <row r="140" spans="1:13" s="3" customFormat="1" ht="21.75" customHeight="1" x14ac:dyDescent="0.15">
      <c r="A140" s="150"/>
      <c r="B140" s="121"/>
      <c r="C140" s="88">
        <v>67</v>
      </c>
      <c r="D140" s="114"/>
      <c r="E140" s="114"/>
      <c r="F140" s="108"/>
      <c r="G140" s="114"/>
      <c r="H140" s="108"/>
      <c r="I140" s="13" t="s">
        <v>81</v>
      </c>
      <c r="J140" s="88">
        <v>1</v>
      </c>
      <c r="K140" s="88" t="s">
        <v>56</v>
      </c>
      <c r="L140" s="88" t="s">
        <v>56</v>
      </c>
      <c r="M140" s="152"/>
    </row>
    <row r="141" spans="1:13" s="3" customFormat="1" ht="21.75" customHeight="1" x14ac:dyDescent="0.15">
      <c r="A141" s="150"/>
      <c r="B141" s="121"/>
      <c r="C141" s="83">
        <v>68</v>
      </c>
      <c r="D141" s="114"/>
      <c r="E141" s="114"/>
      <c r="F141" s="108"/>
      <c r="G141" s="114"/>
      <c r="H141" s="108"/>
      <c r="I141" s="13" t="s">
        <v>8</v>
      </c>
      <c r="J141" s="88">
        <v>1</v>
      </c>
      <c r="K141" s="88" t="s">
        <v>56</v>
      </c>
      <c r="L141" s="88" t="s">
        <v>56</v>
      </c>
      <c r="M141" s="152"/>
    </row>
    <row r="142" spans="1:13" s="3" customFormat="1" ht="21.75" customHeight="1" x14ac:dyDescent="0.15">
      <c r="A142" s="150"/>
      <c r="B142" s="85" t="s">
        <v>62</v>
      </c>
      <c r="C142" s="83">
        <v>69</v>
      </c>
      <c r="D142" s="114"/>
      <c r="E142" s="114"/>
      <c r="F142" s="108"/>
      <c r="G142" s="114"/>
      <c r="H142" s="108"/>
      <c r="I142" s="13" t="s">
        <v>78</v>
      </c>
      <c r="J142" s="88">
        <v>1</v>
      </c>
      <c r="K142" s="88" t="s">
        <v>56</v>
      </c>
      <c r="L142" s="88" t="s">
        <v>56</v>
      </c>
      <c r="M142" s="152"/>
    </row>
    <row r="143" spans="1:13" s="3" customFormat="1" ht="21.75" customHeight="1" x14ac:dyDescent="0.15">
      <c r="A143" s="150"/>
      <c r="B143" s="85" t="s">
        <v>52</v>
      </c>
      <c r="C143" s="83">
        <v>70</v>
      </c>
      <c r="D143" s="114"/>
      <c r="E143" s="114"/>
      <c r="F143" s="108"/>
      <c r="G143" s="114"/>
      <c r="H143" s="108"/>
      <c r="I143" s="88" t="s">
        <v>56</v>
      </c>
      <c r="J143" s="88" t="s">
        <v>56</v>
      </c>
      <c r="K143" s="13" t="s">
        <v>57</v>
      </c>
      <c r="L143" s="88">
        <v>1</v>
      </c>
      <c r="M143" s="152"/>
    </row>
    <row r="144" spans="1:13" s="3" customFormat="1" ht="21.75" customHeight="1" x14ac:dyDescent="0.15">
      <c r="A144" s="150"/>
      <c r="B144" s="85" t="s">
        <v>61</v>
      </c>
      <c r="C144" s="88">
        <v>71</v>
      </c>
      <c r="D144" s="114"/>
      <c r="E144" s="114"/>
      <c r="F144" s="108"/>
      <c r="G144" s="114"/>
      <c r="H144" s="108"/>
      <c r="I144" s="88" t="s">
        <v>56</v>
      </c>
      <c r="J144" s="88" t="s">
        <v>56</v>
      </c>
      <c r="K144" s="13" t="s">
        <v>22</v>
      </c>
      <c r="L144" s="88">
        <v>1</v>
      </c>
      <c r="M144" s="152"/>
    </row>
    <row r="145" spans="1:13" s="3" customFormat="1" ht="21.75" customHeight="1" x14ac:dyDescent="0.15">
      <c r="A145" s="150"/>
      <c r="B145" s="85" t="s">
        <v>62</v>
      </c>
      <c r="C145" s="83">
        <v>72</v>
      </c>
      <c r="D145" s="114"/>
      <c r="E145" s="114"/>
      <c r="F145" s="108"/>
      <c r="G145" s="114"/>
      <c r="H145" s="108"/>
      <c r="I145" s="88" t="s">
        <v>56</v>
      </c>
      <c r="J145" s="88" t="s">
        <v>56</v>
      </c>
      <c r="K145" s="13" t="s">
        <v>78</v>
      </c>
      <c r="L145" s="88">
        <v>1</v>
      </c>
      <c r="M145" s="152"/>
    </row>
    <row r="146" spans="1:13" s="3" customFormat="1" ht="21.75" customHeight="1" x14ac:dyDescent="0.15">
      <c r="A146" s="150"/>
      <c r="B146" s="85" t="s">
        <v>52</v>
      </c>
      <c r="C146" s="83">
        <v>73</v>
      </c>
      <c r="D146" s="114"/>
      <c r="E146" s="114" t="s">
        <v>18</v>
      </c>
      <c r="F146" s="108" t="s">
        <v>56</v>
      </c>
      <c r="G146" s="114" t="s">
        <v>16</v>
      </c>
      <c r="H146" s="108" t="s">
        <v>76</v>
      </c>
      <c r="I146" s="13" t="s">
        <v>57</v>
      </c>
      <c r="J146" s="88">
        <v>1</v>
      </c>
      <c r="K146" s="88" t="s">
        <v>56</v>
      </c>
      <c r="L146" s="88" t="s">
        <v>56</v>
      </c>
      <c r="M146" s="152"/>
    </row>
    <row r="147" spans="1:13" s="3" customFormat="1" ht="21.75" customHeight="1" x14ac:dyDescent="0.15">
      <c r="A147" s="150"/>
      <c r="B147" s="85" t="s">
        <v>61</v>
      </c>
      <c r="C147" s="83">
        <v>74</v>
      </c>
      <c r="D147" s="114"/>
      <c r="E147" s="114"/>
      <c r="F147" s="108"/>
      <c r="G147" s="114"/>
      <c r="H147" s="108"/>
      <c r="I147" s="13" t="s">
        <v>22</v>
      </c>
      <c r="J147" s="88">
        <v>1</v>
      </c>
      <c r="K147" s="88" t="s">
        <v>56</v>
      </c>
      <c r="L147" s="88" t="s">
        <v>56</v>
      </c>
      <c r="M147" s="152"/>
    </row>
    <row r="148" spans="1:13" s="3" customFormat="1" ht="21.75" customHeight="1" x14ac:dyDescent="0.15">
      <c r="A148" s="150"/>
      <c r="B148" s="85" t="s">
        <v>62</v>
      </c>
      <c r="C148" s="88">
        <v>75</v>
      </c>
      <c r="D148" s="114"/>
      <c r="E148" s="114"/>
      <c r="F148" s="108"/>
      <c r="G148" s="114"/>
      <c r="H148" s="108"/>
      <c r="I148" s="13" t="s">
        <v>78</v>
      </c>
      <c r="J148" s="88">
        <v>1</v>
      </c>
      <c r="K148" s="88" t="s">
        <v>56</v>
      </c>
      <c r="L148" s="88" t="s">
        <v>56</v>
      </c>
      <c r="M148" s="152"/>
    </row>
    <row r="149" spans="1:13" s="3" customFormat="1" ht="21.75" customHeight="1" x14ac:dyDescent="0.15">
      <c r="A149" s="150"/>
      <c r="B149" s="85" t="s">
        <v>52</v>
      </c>
      <c r="C149" s="83">
        <v>76</v>
      </c>
      <c r="D149" s="114"/>
      <c r="E149" s="114"/>
      <c r="F149" s="108"/>
      <c r="G149" s="114"/>
      <c r="H149" s="108"/>
      <c r="I149" s="88" t="s">
        <v>56</v>
      </c>
      <c r="J149" s="88" t="s">
        <v>56</v>
      </c>
      <c r="K149" s="13" t="s">
        <v>57</v>
      </c>
      <c r="L149" s="88">
        <v>1</v>
      </c>
      <c r="M149" s="152"/>
    </row>
    <row r="150" spans="1:13" s="3" customFormat="1" ht="21.75" customHeight="1" x14ac:dyDescent="0.15">
      <c r="A150" s="150"/>
      <c r="B150" s="85" t="s">
        <v>61</v>
      </c>
      <c r="C150" s="83">
        <v>77</v>
      </c>
      <c r="D150" s="114"/>
      <c r="E150" s="114"/>
      <c r="F150" s="108"/>
      <c r="G150" s="114"/>
      <c r="H150" s="108"/>
      <c r="I150" s="88" t="s">
        <v>56</v>
      </c>
      <c r="J150" s="88" t="s">
        <v>56</v>
      </c>
      <c r="K150" s="13" t="s">
        <v>22</v>
      </c>
      <c r="L150" s="88">
        <v>1</v>
      </c>
      <c r="M150" s="152"/>
    </row>
    <row r="151" spans="1:13" s="3" customFormat="1" ht="21.75" customHeight="1" x14ac:dyDescent="0.15">
      <c r="A151" s="150"/>
      <c r="B151" s="121" t="s">
        <v>52</v>
      </c>
      <c r="C151" s="83">
        <v>78</v>
      </c>
      <c r="D151" s="114" t="s">
        <v>71</v>
      </c>
      <c r="E151" s="114" t="s">
        <v>16</v>
      </c>
      <c r="F151" s="108" t="s">
        <v>72</v>
      </c>
      <c r="G151" s="114" t="s">
        <v>18</v>
      </c>
      <c r="H151" s="108" t="s">
        <v>56</v>
      </c>
      <c r="I151" s="13" t="s">
        <v>57</v>
      </c>
      <c r="J151" s="88">
        <v>1</v>
      </c>
      <c r="K151" s="88" t="s">
        <v>56</v>
      </c>
      <c r="L151" s="88" t="s">
        <v>56</v>
      </c>
      <c r="M151" s="152"/>
    </row>
    <row r="152" spans="1:13" s="3" customFormat="1" ht="21.75" customHeight="1" x14ac:dyDescent="0.15">
      <c r="A152" s="150"/>
      <c r="B152" s="121"/>
      <c r="C152" s="83">
        <v>79</v>
      </c>
      <c r="D152" s="114"/>
      <c r="E152" s="114"/>
      <c r="F152" s="108"/>
      <c r="G152" s="114"/>
      <c r="H152" s="108"/>
      <c r="I152" s="13" t="s">
        <v>58</v>
      </c>
      <c r="J152" s="88">
        <v>1</v>
      </c>
      <c r="K152" s="88" t="s">
        <v>56</v>
      </c>
      <c r="L152" s="88" t="s">
        <v>56</v>
      </c>
      <c r="M152" s="152"/>
    </row>
    <row r="153" spans="1:13" s="3" customFormat="1" ht="21.75" customHeight="1" x14ac:dyDescent="0.15">
      <c r="A153" s="150"/>
      <c r="B153" s="121"/>
      <c r="C153" s="83">
        <v>80</v>
      </c>
      <c r="D153" s="114"/>
      <c r="E153" s="114"/>
      <c r="F153" s="108"/>
      <c r="G153" s="114"/>
      <c r="H153" s="108"/>
      <c r="I153" s="13" t="s">
        <v>59</v>
      </c>
      <c r="J153" s="88">
        <v>1</v>
      </c>
      <c r="K153" s="88" t="s">
        <v>56</v>
      </c>
      <c r="L153" s="88" t="s">
        <v>56</v>
      </c>
      <c r="M153" s="152"/>
    </row>
    <row r="154" spans="1:13" s="3" customFormat="1" ht="21.75" customHeight="1" x14ac:dyDescent="0.15">
      <c r="A154" s="150"/>
      <c r="B154" s="121"/>
      <c r="C154" s="88">
        <v>81</v>
      </c>
      <c r="D154" s="114"/>
      <c r="E154" s="114"/>
      <c r="F154" s="108"/>
      <c r="G154" s="114"/>
      <c r="H154" s="108"/>
      <c r="I154" s="13" t="s">
        <v>60</v>
      </c>
      <c r="J154" s="88">
        <v>1</v>
      </c>
      <c r="K154" s="88" t="s">
        <v>56</v>
      </c>
      <c r="L154" s="88" t="s">
        <v>56</v>
      </c>
      <c r="M154" s="152"/>
    </row>
    <row r="155" spans="1:13" s="3" customFormat="1" ht="21.75" customHeight="1" x14ac:dyDescent="0.15">
      <c r="A155" s="150"/>
      <c r="B155" s="121" t="s">
        <v>61</v>
      </c>
      <c r="C155" s="83">
        <v>82</v>
      </c>
      <c r="D155" s="114"/>
      <c r="E155" s="114"/>
      <c r="F155" s="108"/>
      <c r="G155" s="114"/>
      <c r="H155" s="108"/>
      <c r="I155" s="13" t="s">
        <v>79</v>
      </c>
      <c r="J155" s="88">
        <v>1</v>
      </c>
      <c r="K155" s="88" t="s">
        <v>56</v>
      </c>
      <c r="L155" s="88" t="s">
        <v>56</v>
      </c>
      <c r="M155" s="152"/>
    </row>
    <row r="156" spans="1:13" s="3" customFormat="1" ht="21.75" customHeight="1" x14ac:dyDescent="0.15">
      <c r="A156" s="150"/>
      <c r="B156" s="121"/>
      <c r="C156" s="83">
        <v>83</v>
      </c>
      <c r="D156" s="114"/>
      <c r="E156" s="114"/>
      <c r="F156" s="108"/>
      <c r="G156" s="114"/>
      <c r="H156" s="108"/>
      <c r="I156" s="13" t="s">
        <v>80</v>
      </c>
      <c r="J156" s="88">
        <v>1</v>
      </c>
      <c r="K156" s="88" t="s">
        <v>56</v>
      </c>
      <c r="L156" s="88" t="s">
        <v>56</v>
      </c>
      <c r="M156" s="152"/>
    </row>
    <row r="157" spans="1:13" s="3" customFormat="1" ht="21.75" customHeight="1" x14ac:dyDescent="0.15">
      <c r="A157" s="150"/>
      <c r="B157" s="121"/>
      <c r="C157" s="83">
        <v>84</v>
      </c>
      <c r="D157" s="114"/>
      <c r="E157" s="114"/>
      <c r="F157" s="108"/>
      <c r="G157" s="114"/>
      <c r="H157" s="108"/>
      <c r="I157" s="13" t="s">
        <v>81</v>
      </c>
      <c r="J157" s="88">
        <v>1</v>
      </c>
      <c r="K157" s="88" t="s">
        <v>56</v>
      </c>
      <c r="L157" s="88" t="s">
        <v>56</v>
      </c>
      <c r="M157" s="152"/>
    </row>
    <row r="158" spans="1:13" s="3" customFormat="1" ht="21.75" customHeight="1" x14ac:dyDescent="0.15">
      <c r="A158" s="150"/>
      <c r="B158" s="121"/>
      <c r="C158" s="83">
        <v>85</v>
      </c>
      <c r="D158" s="114"/>
      <c r="E158" s="114"/>
      <c r="F158" s="108"/>
      <c r="G158" s="114"/>
      <c r="H158" s="108"/>
      <c r="I158" s="13" t="s">
        <v>8</v>
      </c>
      <c r="J158" s="88">
        <v>1</v>
      </c>
      <c r="K158" s="88" t="s">
        <v>56</v>
      </c>
      <c r="L158" s="88" t="s">
        <v>56</v>
      </c>
      <c r="M158" s="152"/>
    </row>
    <row r="159" spans="1:13" s="3" customFormat="1" ht="21.75" customHeight="1" x14ac:dyDescent="0.15">
      <c r="A159" s="150"/>
      <c r="B159" s="85" t="s">
        <v>62</v>
      </c>
      <c r="C159" s="83">
        <v>86</v>
      </c>
      <c r="D159" s="114"/>
      <c r="E159" s="114"/>
      <c r="F159" s="108"/>
      <c r="G159" s="114"/>
      <c r="H159" s="108"/>
      <c r="I159" s="13" t="s">
        <v>78</v>
      </c>
      <c r="J159" s="88">
        <v>1</v>
      </c>
      <c r="K159" s="88" t="s">
        <v>56</v>
      </c>
      <c r="L159" s="88" t="s">
        <v>56</v>
      </c>
      <c r="M159" s="152"/>
    </row>
    <row r="160" spans="1:13" s="3" customFormat="1" ht="21.75" customHeight="1" x14ac:dyDescent="0.15">
      <c r="A160" s="150"/>
      <c r="B160" s="85" t="s">
        <v>52</v>
      </c>
      <c r="C160" s="88">
        <v>87</v>
      </c>
      <c r="D160" s="114"/>
      <c r="E160" s="114"/>
      <c r="F160" s="108"/>
      <c r="G160" s="114"/>
      <c r="H160" s="108"/>
      <c r="I160" s="88" t="s">
        <v>56</v>
      </c>
      <c r="J160" s="88" t="s">
        <v>56</v>
      </c>
      <c r="K160" s="13" t="s">
        <v>57</v>
      </c>
      <c r="L160" s="88">
        <v>1</v>
      </c>
      <c r="M160" s="152"/>
    </row>
    <row r="161" spans="1:13" s="3" customFormat="1" ht="21.75" customHeight="1" x14ac:dyDescent="0.15">
      <c r="A161" s="150"/>
      <c r="B161" s="85" t="s">
        <v>61</v>
      </c>
      <c r="C161" s="83">
        <v>88</v>
      </c>
      <c r="D161" s="114"/>
      <c r="E161" s="114"/>
      <c r="F161" s="108"/>
      <c r="G161" s="114"/>
      <c r="H161" s="108"/>
      <c r="I161" s="88" t="s">
        <v>56</v>
      </c>
      <c r="J161" s="88" t="s">
        <v>56</v>
      </c>
      <c r="K161" s="13" t="s">
        <v>22</v>
      </c>
      <c r="L161" s="88">
        <v>1</v>
      </c>
      <c r="M161" s="152"/>
    </row>
    <row r="162" spans="1:13" s="3" customFormat="1" ht="21.75" customHeight="1" x14ac:dyDescent="0.15">
      <c r="A162" s="150"/>
      <c r="B162" s="85" t="s">
        <v>62</v>
      </c>
      <c r="C162" s="83">
        <v>89</v>
      </c>
      <c r="D162" s="114"/>
      <c r="E162" s="114"/>
      <c r="F162" s="108"/>
      <c r="G162" s="114"/>
      <c r="H162" s="108"/>
      <c r="I162" s="88" t="s">
        <v>56</v>
      </c>
      <c r="J162" s="88" t="s">
        <v>56</v>
      </c>
      <c r="K162" s="13" t="s">
        <v>78</v>
      </c>
      <c r="L162" s="88">
        <v>1</v>
      </c>
      <c r="M162" s="152"/>
    </row>
    <row r="163" spans="1:13" s="3" customFormat="1" ht="21.75" customHeight="1" x14ac:dyDescent="0.15">
      <c r="A163" s="150"/>
      <c r="B163" s="85" t="s">
        <v>52</v>
      </c>
      <c r="C163" s="83">
        <v>90</v>
      </c>
      <c r="D163" s="114"/>
      <c r="E163" s="114" t="s">
        <v>18</v>
      </c>
      <c r="F163" s="108" t="s">
        <v>56</v>
      </c>
      <c r="G163" s="114" t="s">
        <v>16</v>
      </c>
      <c r="H163" s="108" t="s">
        <v>77</v>
      </c>
      <c r="I163" s="13" t="s">
        <v>57</v>
      </c>
      <c r="J163" s="88">
        <v>1</v>
      </c>
      <c r="K163" s="88" t="s">
        <v>56</v>
      </c>
      <c r="L163" s="88" t="s">
        <v>56</v>
      </c>
      <c r="M163" s="152"/>
    </row>
    <row r="164" spans="1:13" s="3" customFormat="1" ht="21.75" customHeight="1" x14ac:dyDescent="0.15">
      <c r="A164" s="150"/>
      <c r="B164" s="85" t="s">
        <v>61</v>
      </c>
      <c r="C164" s="83">
        <v>91</v>
      </c>
      <c r="D164" s="114"/>
      <c r="E164" s="114"/>
      <c r="F164" s="108"/>
      <c r="G164" s="114"/>
      <c r="H164" s="108"/>
      <c r="I164" s="13" t="s">
        <v>22</v>
      </c>
      <c r="J164" s="88">
        <v>1</v>
      </c>
      <c r="K164" s="88" t="s">
        <v>56</v>
      </c>
      <c r="L164" s="88" t="s">
        <v>56</v>
      </c>
      <c r="M164" s="152"/>
    </row>
    <row r="165" spans="1:13" s="3" customFormat="1" ht="21.75" customHeight="1" x14ac:dyDescent="0.15">
      <c r="A165" s="150"/>
      <c r="B165" s="85" t="s">
        <v>62</v>
      </c>
      <c r="C165" s="83">
        <v>92</v>
      </c>
      <c r="D165" s="114"/>
      <c r="E165" s="114"/>
      <c r="F165" s="108"/>
      <c r="G165" s="114"/>
      <c r="H165" s="108"/>
      <c r="I165" s="13" t="s">
        <v>78</v>
      </c>
      <c r="J165" s="88">
        <v>1</v>
      </c>
      <c r="K165" s="88" t="s">
        <v>56</v>
      </c>
      <c r="L165" s="88" t="s">
        <v>56</v>
      </c>
      <c r="M165" s="152"/>
    </row>
    <row r="166" spans="1:13" s="3" customFormat="1" ht="21.75" customHeight="1" x14ac:dyDescent="0.15">
      <c r="A166" s="150"/>
      <c r="B166" s="85" t="s">
        <v>52</v>
      </c>
      <c r="C166" s="88">
        <v>93</v>
      </c>
      <c r="D166" s="114"/>
      <c r="E166" s="114"/>
      <c r="F166" s="108"/>
      <c r="G166" s="114"/>
      <c r="H166" s="108"/>
      <c r="I166" s="88" t="s">
        <v>56</v>
      </c>
      <c r="J166" s="88" t="s">
        <v>56</v>
      </c>
      <c r="K166" s="13" t="s">
        <v>57</v>
      </c>
      <c r="L166" s="88">
        <v>1</v>
      </c>
      <c r="M166" s="152"/>
    </row>
    <row r="167" spans="1:13" s="3" customFormat="1" ht="21.75" customHeight="1" thickBot="1" x14ac:dyDescent="0.2">
      <c r="A167" s="151"/>
      <c r="B167" s="86" t="s">
        <v>61</v>
      </c>
      <c r="C167" s="84">
        <v>94</v>
      </c>
      <c r="D167" s="115"/>
      <c r="E167" s="115"/>
      <c r="F167" s="116"/>
      <c r="G167" s="115"/>
      <c r="H167" s="116"/>
      <c r="I167" s="93" t="s">
        <v>56</v>
      </c>
      <c r="J167" s="93" t="s">
        <v>56</v>
      </c>
      <c r="K167" s="33" t="s">
        <v>22</v>
      </c>
      <c r="L167" s="93">
        <v>1</v>
      </c>
      <c r="M167" s="153"/>
    </row>
    <row r="168" spans="1:13" s="3" customFormat="1" ht="21.75" customHeight="1" thickTop="1" x14ac:dyDescent="0.15">
      <c r="A168" s="117" t="s">
        <v>96</v>
      </c>
      <c r="B168" s="120" t="s">
        <v>188</v>
      </c>
      <c r="C168" s="92">
        <v>1</v>
      </c>
      <c r="D168" s="139" t="s">
        <v>97</v>
      </c>
      <c r="E168" s="139" t="s">
        <v>16</v>
      </c>
      <c r="F168" s="126" t="s">
        <v>17</v>
      </c>
      <c r="G168" s="139" t="s">
        <v>16</v>
      </c>
      <c r="H168" s="126" t="s">
        <v>98</v>
      </c>
      <c r="I168" s="29" t="s">
        <v>99</v>
      </c>
      <c r="J168" s="92">
        <v>11</v>
      </c>
      <c r="K168" s="92" t="s">
        <v>56</v>
      </c>
      <c r="L168" s="92" t="s">
        <v>56</v>
      </c>
      <c r="M168" s="65" t="s">
        <v>108</v>
      </c>
    </row>
    <row r="169" spans="1:13" s="3" customFormat="1" ht="21.75" customHeight="1" x14ac:dyDescent="0.15">
      <c r="A169" s="118"/>
      <c r="B169" s="137"/>
      <c r="C169" s="88">
        <v>2</v>
      </c>
      <c r="D169" s="114"/>
      <c r="E169" s="114"/>
      <c r="F169" s="108"/>
      <c r="G169" s="114"/>
      <c r="H169" s="108"/>
      <c r="I169" s="88" t="s">
        <v>56</v>
      </c>
      <c r="J169" s="88" t="s">
        <v>56</v>
      </c>
      <c r="K169" s="13" t="s">
        <v>99</v>
      </c>
      <c r="L169" s="144" t="s">
        <v>110</v>
      </c>
      <c r="M169" s="145" t="s">
        <v>109</v>
      </c>
    </row>
    <row r="170" spans="1:13" s="3" customFormat="1" ht="21.75" customHeight="1" x14ac:dyDescent="0.15">
      <c r="A170" s="118"/>
      <c r="B170" s="137"/>
      <c r="C170" s="88">
        <v>3</v>
      </c>
      <c r="D170" s="114"/>
      <c r="E170" s="114"/>
      <c r="F170" s="108"/>
      <c r="G170" s="114"/>
      <c r="H170" s="108"/>
      <c r="I170" s="88" t="s">
        <v>56</v>
      </c>
      <c r="J170" s="88" t="s">
        <v>56</v>
      </c>
      <c r="K170" s="13" t="s">
        <v>3</v>
      </c>
      <c r="L170" s="114"/>
      <c r="M170" s="145"/>
    </row>
    <row r="171" spans="1:13" s="3" customFormat="1" ht="21.75" customHeight="1" x14ac:dyDescent="0.15">
      <c r="A171" s="118"/>
      <c r="B171" s="137"/>
      <c r="C171" s="88">
        <v>4</v>
      </c>
      <c r="D171" s="114"/>
      <c r="E171" s="114"/>
      <c r="F171" s="108"/>
      <c r="G171" s="114"/>
      <c r="H171" s="108"/>
      <c r="I171" s="88" t="s">
        <v>56</v>
      </c>
      <c r="J171" s="88" t="s">
        <v>56</v>
      </c>
      <c r="K171" s="13" t="s">
        <v>4</v>
      </c>
      <c r="L171" s="114"/>
      <c r="M171" s="145"/>
    </row>
    <row r="172" spans="1:13" s="3" customFormat="1" ht="21.75" customHeight="1" x14ac:dyDescent="0.15">
      <c r="A172" s="118"/>
      <c r="B172" s="137"/>
      <c r="C172" s="88">
        <v>5</v>
      </c>
      <c r="D172" s="114"/>
      <c r="E172" s="114"/>
      <c r="F172" s="108"/>
      <c r="G172" s="114"/>
      <c r="H172" s="108"/>
      <c r="I172" s="88" t="s">
        <v>56</v>
      </c>
      <c r="J172" s="88" t="s">
        <v>56</v>
      </c>
      <c r="K172" s="13" t="s">
        <v>103</v>
      </c>
      <c r="L172" s="114"/>
      <c r="M172" s="145"/>
    </row>
    <row r="173" spans="1:13" s="3" customFormat="1" ht="21.75" customHeight="1" x14ac:dyDescent="0.15">
      <c r="A173" s="118"/>
      <c r="B173" s="137"/>
      <c r="C173" s="88">
        <v>6</v>
      </c>
      <c r="D173" s="114"/>
      <c r="E173" s="114"/>
      <c r="F173" s="108"/>
      <c r="G173" s="114"/>
      <c r="H173" s="85" t="s">
        <v>100</v>
      </c>
      <c r="I173" s="13" t="s">
        <v>3</v>
      </c>
      <c r="J173" s="83">
        <v>7</v>
      </c>
      <c r="K173" s="88" t="s">
        <v>56</v>
      </c>
      <c r="L173" s="88" t="s">
        <v>56</v>
      </c>
      <c r="M173" s="145" t="s">
        <v>108</v>
      </c>
    </row>
    <row r="174" spans="1:13" s="3" customFormat="1" ht="21.75" customHeight="1" x14ac:dyDescent="0.15">
      <c r="A174" s="118"/>
      <c r="B174" s="137"/>
      <c r="C174" s="88">
        <v>7</v>
      </c>
      <c r="D174" s="114"/>
      <c r="E174" s="114"/>
      <c r="F174" s="108"/>
      <c r="G174" s="114"/>
      <c r="H174" s="85" t="s">
        <v>101</v>
      </c>
      <c r="I174" s="13" t="s">
        <v>4</v>
      </c>
      <c r="J174" s="83">
        <v>7</v>
      </c>
      <c r="K174" s="88" t="s">
        <v>56</v>
      </c>
      <c r="L174" s="88" t="s">
        <v>56</v>
      </c>
      <c r="M174" s="145"/>
    </row>
    <row r="175" spans="1:13" s="3" customFormat="1" ht="21.75" customHeight="1" x14ac:dyDescent="0.15">
      <c r="A175" s="118"/>
      <c r="B175" s="137"/>
      <c r="C175" s="88">
        <v>8</v>
      </c>
      <c r="D175" s="114"/>
      <c r="E175" s="114"/>
      <c r="F175" s="108"/>
      <c r="G175" s="114"/>
      <c r="H175" s="85" t="s">
        <v>102</v>
      </c>
      <c r="I175" s="13" t="s">
        <v>103</v>
      </c>
      <c r="J175" s="83">
        <v>3</v>
      </c>
      <c r="K175" s="88" t="s">
        <v>56</v>
      </c>
      <c r="L175" s="88" t="s">
        <v>56</v>
      </c>
      <c r="M175" s="145"/>
    </row>
    <row r="176" spans="1:13" s="3" customFormat="1" ht="21.75" customHeight="1" x14ac:dyDescent="0.15">
      <c r="A176" s="118"/>
      <c r="B176" s="137"/>
      <c r="C176" s="88">
        <v>9</v>
      </c>
      <c r="D176" s="146" t="s">
        <v>104</v>
      </c>
      <c r="E176" s="114" t="s">
        <v>16</v>
      </c>
      <c r="F176" s="108" t="s">
        <v>17</v>
      </c>
      <c r="G176" s="114" t="s">
        <v>16</v>
      </c>
      <c r="H176" s="121" t="s">
        <v>105</v>
      </c>
      <c r="I176" s="13" t="s">
        <v>99</v>
      </c>
      <c r="J176" s="83">
        <v>5</v>
      </c>
      <c r="K176" s="88" t="s">
        <v>56</v>
      </c>
      <c r="L176" s="88" t="s">
        <v>56</v>
      </c>
      <c r="M176" s="96" t="s">
        <v>108</v>
      </c>
    </row>
    <row r="177" spans="1:13" s="3" customFormat="1" ht="21.75" customHeight="1" x14ac:dyDescent="0.15">
      <c r="A177" s="118"/>
      <c r="B177" s="137"/>
      <c r="C177" s="88">
        <v>10</v>
      </c>
      <c r="D177" s="146"/>
      <c r="E177" s="114"/>
      <c r="F177" s="108"/>
      <c r="G177" s="114"/>
      <c r="H177" s="121"/>
      <c r="I177" s="88" t="s">
        <v>56</v>
      </c>
      <c r="J177" s="88" t="s">
        <v>56</v>
      </c>
      <c r="K177" s="13" t="s">
        <v>99</v>
      </c>
      <c r="L177" s="144" t="s">
        <v>110</v>
      </c>
      <c r="M177" s="145" t="s">
        <v>109</v>
      </c>
    </row>
    <row r="178" spans="1:13" s="3" customFormat="1" ht="21.75" customHeight="1" x14ac:dyDescent="0.15">
      <c r="A178" s="118"/>
      <c r="B178" s="137"/>
      <c r="C178" s="88">
        <v>11</v>
      </c>
      <c r="D178" s="146"/>
      <c r="E178" s="114"/>
      <c r="F178" s="108"/>
      <c r="G178" s="114"/>
      <c r="H178" s="121"/>
      <c r="I178" s="88" t="s">
        <v>56</v>
      </c>
      <c r="J178" s="88" t="s">
        <v>56</v>
      </c>
      <c r="K178" s="13" t="s">
        <v>3</v>
      </c>
      <c r="L178" s="114"/>
      <c r="M178" s="145"/>
    </row>
    <row r="179" spans="1:13" s="3" customFormat="1" ht="21.75" customHeight="1" x14ac:dyDescent="0.15">
      <c r="A179" s="118"/>
      <c r="B179" s="137"/>
      <c r="C179" s="88">
        <v>12</v>
      </c>
      <c r="D179" s="146"/>
      <c r="E179" s="114"/>
      <c r="F179" s="108"/>
      <c r="G179" s="114"/>
      <c r="H179" s="121"/>
      <c r="I179" s="88" t="s">
        <v>56</v>
      </c>
      <c r="J179" s="88" t="s">
        <v>56</v>
      </c>
      <c r="K179" s="13" t="s">
        <v>103</v>
      </c>
      <c r="L179" s="114"/>
      <c r="M179" s="145"/>
    </row>
    <row r="180" spans="1:13" s="3" customFormat="1" ht="21.75" customHeight="1" x14ac:dyDescent="0.15">
      <c r="A180" s="118"/>
      <c r="B180" s="137"/>
      <c r="C180" s="88">
        <v>13</v>
      </c>
      <c r="D180" s="146"/>
      <c r="E180" s="114"/>
      <c r="F180" s="108"/>
      <c r="G180" s="114"/>
      <c r="H180" s="85" t="s">
        <v>106</v>
      </c>
      <c r="I180" s="13" t="s">
        <v>3</v>
      </c>
      <c r="J180" s="83">
        <v>2</v>
      </c>
      <c r="K180" s="88" t="s">
        <v>56</v>
      </c>
      <c r="L180" s="88" t="s">
        <v>56</v>
      </c>
      <c r="M180" s="145" t="s">
        <v>108</v>
      </c>
    </row>
    <row r="181" spans="1:13" s="3" customFormat="1" ht="21.75" customHeight="1" thickBot="1" x14ac:dyDescent="0.2">
      <c r="A181" s="119"/>
      <c r="B181" s="138"/>
      <c r="C181" s="93">
        <v>14</v>
      </c>
      <c r="D181" s="147"/>
      <c r="E181" s="115"/>
      <c r="F181" s="116"/>
      <c r="G181" s="115"/>
      <c r="H181" s="86" t="s">
        <v>107</v>
      </c>
      <c r="I181" s="33" t="s">
        <v>103</v>
      </c>
      <c r="J181" s="84">
        <v>1</v>
      </c>
      <c r="K181" s="93" t="s">
        <v>56</v>
      </c>
      <c r="L181" s="93" t="s">
        <v>56</v>
      </c>
      <c r="M181" s="148"/>
    </row>
    <row r="182" spans="1:13" s="3" customFormat="1" ht="21.75" customHeight="1" thickTop="1" x14ac:dyDescent="0.15">
      <c r="A182" s="117" t="s">
        <v>196</v>
      </c>
      <c r="B182" s="120" t="s">
        <v>199</v>
      </c>
      <c r="C182" s="92">
        <v>1</v>
      </c>
      <c r="D182" s="139" t="s">
        <v>111</v>
      </c>
      <c r="E182" s="139" t="s">
        <v>16</v>
      </c>
      <c r="F182" s="126" t="s">
        <v>112</v>
      </c>
      <c r="G182" s="139" t="s">
        <v>16</v>
      </c>
      <c r="H182" s="126" t="s">
        <v>113</v>
      </c>
      <c r="I182" s="30" t="s">
        <v>2</v>
      </c>
      <c r="J182" s="92">
        <v>10</v>
      </c>
      <c r="K182" s="92" t="s">
        <v>56</v>
      </c>
      <c r="L182" s="92" t="s">
        <v>56</v>
      </c>
      <c r="M182" s="123" t="s">
        <v>36</v>
      </c>
    </row>
    <row r="183" spans="1:13" s="3" customFormat="1" ht="21.75" customHeight="1" x14ac:dyDescent="0.15">
      <c r="A183" s="118"/>
      <c r="B183" s="137"/>
      <c r="C183" s="83">
        <v>2</v>
      </c>
      <c r="D183" s="114"/>
      <c r="E183" s="114"/>
      <c r="F183" s="108"/>
      <c r="G183" s="114"/>
      <c r="H183" s="108"/>
      <c r="I183" s="20" t="s">
        <v>12</v>
      </c>
      <c r="J183" s="85">
        <v>10</v>
      </c>
      <c r="K183" s="88" t="s">
        <v>56</v>
      </c>
      <c r="L183" s="88" t="s">
        <v>56</v>
      </c>
      <c r="M183" s="124"/>
    </row>
    <row r="184" spans="1:13" s="3" customFormat="1" ht="21.75" customHeight="1" x14ac:dyDescent="0.15">
      <c r="A184" s="118"/>
      <c r="B184" s="137"/>
      <c r="C184" s="88">
        <v>3</v>
      </c>
      <c r="D184" s="114"/>
      <c r="E184" s="114"/>
      <c r="F184" s="108"/>
      <c r="G184" s="114"/>
      <c r="H184" s="108"/>
      <c r="I184" s="88" t="s">
        <v>56</v>
      </c>
      <c r="J184" s="88" t="s">
        <v>56</v>
      </c>
      <c r="K184" s="13" t="s">
        <v>2</v>
      </c>
      <c r="L184" s="88">
        <v>7</v>
      </c>
      <c r="M184" s="124"/>
    </row>
    <row r="185" spans="1:13" s="3" customFormat="1" ht="21.75" customHeight="1" x14ac:dyDescent="0.15">
      <c r="A185" s="118"/>
      <c r="B185" s="137"/>
      <c r="C185" s="83">
        <v>4</v>
      </c>
      <c r="D185" s="114"/>
      <c r="E185" s="114"/>
      <c r="F185" s="108"/>
      <c r="G185" s="114"/>
      <c r="H185" s="108"/>
      <c r="I185" s="88" t="s">
        <v>56</v>
      </c>
      <c r="J185" s="88" t="s">
        <v>56</v>
      </c>
      <c r="K185" s="20" t="s">
        <v>12</v>
      </c>
      <c r="L185" s="83">
        <v>7</v>
      </c>
      <c r="M185" s="124"/>
    </row>
    <row r="186" spans="1:13" s="3" customFormat="1" ht="21.75" customHeight="1" x14ac:dyDescent="0.15">
      <c r="A186" s="118"/>
      <c r="B186" s="137"/>
      <c r="C186" s="88">
        <v>5</v>
      </c>
      <c r="D186" s="114"/>
      <c r="E186" s="114"/>
      <c r="F186" s="108"/>
      <c r="G186" s="114"/>
      <c r="H186" s="108"/>
      <c r="I186" s="88" t="s">
        <v>56</v>
      </c>
      <c r="J186" s="88" t="s">
        <v>56</v>
      </c>
      <c r="K186" s="4" t="s">
        <v>5</v>
      </c>
      <c r="L186" s="83">
        <v>1</v>
      </c>
      <c r="M186" s="124"/>
    </row>
    <row r="187" spans="1:13" s="3" customFormat="1" ht="21.75" customHeight="1" x14ac:dyDescent="0.15">
      <c r="A187" s="118"/>
      <c r="B187" s="137"/>
      <c r="C187" s="83">
        <v>6</v>
      </c>
      <c r="D187" s="114"/>
      <c r="E187" s="114"/>
      <c r="F187" s="108"/>
      <c r="G187" s="114"/>
      <c r="H187" s="108"/>
      <c r="I187" s="88" t="s">
        <v>56</v>
      </c>
      <c r="J187" s="88" t="s">
        <v>56</v>
      </c>
      <c r="K187" s="7" t="s">
        <v>7</v>
      </c>
      <c r="L187" s="83">
        <v>1</v>
      </c>
      <c r="M187" s="124"/>
    </row>
    <row r="188" spans="1:13" s="3" customFormat="1" ht="21.75" customHeight="1" x14ac:dyDescent="0.15">
      <c r="A188" s="118"/>
      <c r="B188" s="137"/>
      <c r="C188" s="88">
        <v>7</v>
      </c>
      <c r="D188" s="114"/>
      <c r="E188" s="114"/>
      <c r="F188" s="108"/>
      <c r="G188" s="114"/>
      <c r="H188" s="108"/>
      <c r="I188" s="88" t="s">
        <v>56</v>
      </c>
      <c r="J188" s="88" t="s">
        <v>56</v>
      </c>
      <c r="K188" s="4" t="s">
        <v>60</v>
      </c>
      <c r="L188" s="83">
        <v>1</v>
      </c>
      <c r="M188" s="124"/>
    </row>
    <row r="189" spans="1:13" s="3" customFormat="1" ht="21.75" customHeight="1" x14ac:dyDescent="0.15">
      <c r="A189" s="118"/>
      <c r="B189" s="137"/>
      <c r="C189" s="83">
        <v>8</v>
      </c>
      <c r="D189" s="114"/>
      <c r="E189" s="114"/>
      <c r="F189" s="108"/>
      <c r="G189" s="114"/>
      <c r="H189" s="108"/>
      <c r="I189" s="88" t="s">
        <v>56</v>
      </c>
      <c r="J189" s="88" t="s">
        <v>56</v>
      </c>
      <c r="K189" s="7" t="s">
        <v>8</v>
      </c>
      <c r="L189" s="83">
        <v>1</v>
      </c>
      <c r="M189" s="124"/>
    </row>
    <row r="190" spans="1:13" s="3" customFormat="1" ht="21.75" customHeight="1" x14ac:dyDescent="0.15">
      <c r="A190" s="118"/>
      <c r="B190" s="137"/>
      <c r="C190" s="88">
        <v>9</v>
      </c>
      <c r="D190" s="114"/>
      <c r="E190" s="114"/>
      <c r="F190" s="108"/>
      <c r="G190" s="114"/>
      <c r="H190" s="108"/>
      <c r="I190" s="88" t="s">
        <v>56</v>
      </c>
      <c r="J190" s="88" t="s">
        <v>56</v>
      </c>
      <c r="K190" s="7" t="s">
        <v>114</v>
      </c>
      <c r="L190" s="83">
        <v>1</v>
      </c>
      <c r="M190" s="124"/>
    </row>
    <row r="191" spans="1:13" s="3" customFormat="1" ht="21.75" customHeight="1" thickBot="1" x14ac:dyDescent="0.2">
      <c r="A191" s="119"/>
      <c r="B191" s="138"/>
      <c r="C191" s="84">
        <v>10</v>
      </c>
      <c r="D191" s="115"/>
      <c r="E191" s="115"/>
      <c r="F191" s="116"/>
      <c r="G191" s="115"/>
      <c r="H191" s="116"/>
      <c r="I191" s="93" t="s">
        <v>56</v>
      </c>
      <c r="J191" s="93" t="s">
        <v>56</v>
      </c>
      <c r="K191" s="35" t="s">
        <v>115</v>
      </c>
      <c r="L191" s="84">
        <v>1</v>
      </c>
      <c r="M191" s="125"/>
    </row>
    <row r="192" spans="1:13" s="3" customFormat="1" ht="21.75" customHeight="1" thickTop="1" x14ac:dyDescent="0.15">
      <c r="A192" s="117" t="s">
        <v>116</v>
      </c>
      <c r="B192" s="120" t="s">
        <v>189</v>
      </c>
      <c r="C192" s="92">
        <v>1</v>
      </c>
      <c r="D192" s="92" t="s">
        <v>117</v>
      </c>
      <c r="E192" s="92" t="s">
        <v>16</v>
      </c>
      <c r="F192" s="90" t="s">
        <v>118</v>
      </c>
      <c r="G192" s="92" t="s">
        <v>16</v>
      </c>
      <c r="H192" s="29" t="s">
        <v>119</v>
      </c>
      <c r="I192" s="29" t="s">
        <v>57</v>
      </c>
      <c r="J192" s="92">
        <v>8</v>
      </c>
      <c r="K192" s="39"/>
      <c r="L192" s="39"/>
      <c r="M192" s="123" t="s">
        <v>130</v>
      </c>
    </row>
    <row r="193" spans="1:15" s="3" customFormat="1" ht="21.75" customHeight="1" x14ac:dyDescent="0.15">
      <c r="A193" s="118"/>
      <c r="B193" s="121"/>
      <c r="C193" s="83">
        <v>2</v>
      </c>
      <c r="D193" s="83" t="s">
        <v>120</v>
      </c>
      <c r="E193" s="88" t="s">
        <v>16</v>
      </c>
      <c r="F193" s="89" t="s">
        <v>121</v>
      </c>
      <c r="G193" s="88" t="s">
        <v>16</v>
      </c>
      <c r="H193" s="7" t="s">
        <v>122</v>
      </c>
      <c r="I193" s="7" t="s">
        <v>57</v>
      </c>
      <c r="J193" s="83">
        <v>34</v>
      </c>
      <c r="K193" s="1"/>
      <c r="L193" s="1"/>
      <c r="M193" s="124"/>
    </row>
    <row r="194" spans="1:15" s="3" customFormat="1" ht="21.75" customHeight="1" x14ac:dyDescent="0.15">
      <c r="A194" s="118"/>
      <c r="B194" s="121"/>
      <c r="C194" s="83">
        <v>3</v>
      </c>
      <c r="D194" s="83" t="s">
        <v>123</v>
      </c>
      <c r="E194" s="88" t="s">
        <v>16</v>
      </c>
      <c r="F194" s="89" t="s">
        <v>124</v>
      </c>
      <c r="G194" s="88" t="s">
        <v>16</v>
      </c>
      <c r="H194" s="85" t="s">
        <v>125</v>
      </c>
      <c r="I194" s="7" t="s">
        <v>57</v>
      </c>
      <c r="J194" s="83">
        <v>32</v>
      </c>
      <c r="K194" s="1"/>
      <c r="L194" s="1"/>
      <c r="M194" s="124"/>
    </row>
    <row r="195" spans="1:15" s="3" customFormat="1" ht="21.75" customHeight="1" x14ac:dyDescent="0.15">
      <c r="A195" s="118"/>
      <c r="B195" s="121"/>
      <c r="C195" s="83">
        <v>4</v>
      </c>
      <c r="D195" s="140" t="s">
        <v>126</v>
      </c>
      <c r="E195" s="88" t="s">
        <v>16</v>
      </c>
      <c r="F195" s="142" t="s">
        <v>127</v>
      </c>
      <c r="G195" s="88" t="s">
        <v>16</v>
      </c>
      <c r="H195" s="85" t="s">
        <v>129</v>
      </c>
      <c r="I195" s="7" t="s">
        <v>22</v>
      </c>
      <c r="J195" s="83">
        <v>12</v>
      </c>
      <c r="K195" s="1"/>
      <c r="L195" s="1"/>
      <c r="M195" s="124"/>
    </row>
    <row r="196" spans="1:15" s="3" customFormat="1" ht="21.75" customHeight="1" thickBot="1" x14ac:dyDescent="0.2">
      <c r="A196" s="119"/>
      <c r="B196" s="122"/>
      <c r="C196" s="84">
        <v>5</v>
      </c>
      <c r="D196" s="141"/>
      <c r="E196" s="93" t="s">
        <v>16</v>
      </c>
      <c r="F196" s="143"/>
      <c r="G196" s="93" t="s">
        <v>16</v>
      </c>
      <c r="H196" s="86" t="s">
        <v>128</v>
      </c>
      <c r="I196" s="35" t="s">
        <v>22</v>
      </c>
      <c r="J196" s="84">
        <v>6</v>
      </c>
      <c r="K196" s="40"/>
      <c r="L196" s="40"/>
      <c r="M196" s="125"/>
    </row>
    <row r="197" spans="1:15" ht="21" customHeight="1" thickTop="1" x14ac:dyDescent="0.15">
      <c r="A197" s="217" t="s">
        <v>200</v>
      </c>
      <c r="B197" s="120" t="s">
        <v>201</v>
      </c>
      <c r="C197" s="75">
        <v>1</v>
      </c>
      <c r="D197" s="218" t="s">
        <v>202</v>
      </c>
      <c r="E197" s="139" t="s">
        <v>54</v>
      </c>
      <c r="F197" s="126" t="s">
        <v>206</v>
      </c>
      <c r="G197" s="139" t="s">
        <v>54</v>
      </c>
      <c r="H197" s="189" t="s">
        <v>28</v>
      </c>
      <c r="I197" s="29" t="s">
        <v>2</v>
      </c>
      <c r="J197" s="79">
        <v>6</v>
      </c>
      <c r="K197" s="101" t="s">
        <v>208</v>
      </c>
      <c r="L197" s="79" t="s">
        <v>208</v>
      </c>
      <c r="M197" s="219" t="s">
        <v>209</v>
      </c>
      <c r="N197" s="3"/>
      <c r="O197" s="3"/>
    </row>
    <row r="198" spans="1:15" ht="21" customHeight="1" x14ac:dyDescent="0.15">
      <c r="A198" s="181"/>
      <c r="B198" s="181"/>
      <c r="C198" s="74">
        <v>2</v>
      </c>
      <c r="D198" s="112"/>
      <c r="E198" s="114"/>
      <c r="F198" s="108"/>
      <c r="G198" s="114"/>
      <c r="H198" s="190"/>
      <c r="I198" s="13" t="s">
        <v>12</v>
      </c>
      <c r="J198" s="76">
        <v>6</v>
      </c>
      <c r="K198" s="72" t="s">
        <v>208</v>
      </c>
      <c r="L198" s="76" t="s">
        <v>208</v>
      </c>
      <c r="M198" s="220"/>
      <c r="N198" s="3"/>
      <c r="O198" s="3"/>
    </row>
    <row r="199" spans="1:15" ht="21" customHeight="1" x14ac:dyDescent="0.15">
      <c r="A199" s="181"/>
      <c r="B199" s="181"/>
      <c r="C199" s="74">
        <v>3</v>
      </c>
      <c r="D199" s="112"/>
      <c r="E199" s="114"/>
      <c r="F199" s="108"/>
      <c r="G199" s="114"/>
      <c r="H199" s="190"/>
      <c r="I199" s="13" t="s">
        <v>6</v>
      </c>
      <c r="J199" s="76">
        <v>6</v>
      </c>
      <c r="K199" s="72" t="s">
        <v>208</v>
      </c>
      <c r="L199" s="76" t="s">
        <v>208</v>
      </c>
      <c r="M199" s="220"/>
      <c r="N199" s="3"/>
      <c r="O199" s="3"/>
    </row>
    <row r="200" spans="1:15" ht="21" customHeight="1" x14ac:dyDescent="0.15">
      <c r="A200" s="181"/>
      <c r="B200" s="181"/>
      <c r="C200" s="74">
        <v>4</v>
      </c>
      <c r="D200" s="112"/>
      <c r="E200" s="114"/>
      <c r="F200" s="108"/>
      <c r="G200" s="114"/>
      <c r="H200" s="190"/>
      <c r="I200" s="13" t="s">
        <v>5</v>
      </c>
      <c r="J200" s="76">
        <v>6</v>
      </c>
      <c r="K200" s="72" t="s">
        <v>208</v>
      </c>
      <c r="L200" s="76" t="s">
        <v>208</v>
      </c>
      <c r="M200" s="220"/>
      <c r="N200" s="3"/>
      <c r="O200" s="3"/>
    </row>
    <row r="201" spans="1:15" ht="21" customHeight="1" x14ac:dyDescent="0.15">
      <c r="A201" s="181"/>
      <c r="B201" s="181"/>
      <c r="C201" s="74">
        <v>5</v>
      </c>
      <c r="D201" s="112"/>
      <c r="E201" s="114"/>
      <c r="F201" s="108"/>
      <c r="G201" s="114"/>
      <c r="H201" s="190"/>
      <c r="I201" s="13" t="s">
        <v>7</v>
      </c>
      <c r="J201" s="76">
        <v>6</v>
      </c>
      <c r="K201" s="72" t="s">
        <v>208</v>
      </c>
      <c r="L201" s="76" t="s">
        <v>208</v>
      </c>
      <c r="M201" s="220"/>
      <c r="N201" s="3"/>
      <c r="O201" s="3"/>
    </row>
    <row r="202" spans="1:15" ht="21" customHeight="1" x14ac:dyDescent="0.15">
      <c r="A202" s="181"/>
      <c r="B202" s="181"/>
      <c r="C202" s="74">
        <v>6</v>
      </c>
      <c r="D202" s="112"/>
      <c r="E202" s="114"/>
      <c r="F202" s="108"/>
      <c r="G202" s="114"/>
      <c r="H202" s="190"/>
      <c r="I202" s="13" t="s">
        <v>207</v>
      </c>
      <c r="J202" s="76">
        <v>6</v>
      </c>
      <c r="K202" s="72" t="s">
        <v>208</v>
      </c>
      <c r="L202" s="76" t="s">
        <v>208</v>
      </c>
      <c r="M202" s="220"/>
      <c r="N202" s="3"/>
      <c r="O202" s="3"/>
    </row>
    <row r="203" spans="1:15" ht="21" customHeight="1" x14ac:dyDescent="0.15">
      <c r="A203" s="181"/>
      <c r="B203" s="181"/>
      <c r="C203" s="74">
        <v>7</v>
      </c>
      <c r="D203" s="112"/>
      <c r="E203" s="114"/>
      <c r="F203" s="108"/>
      <c r="G203" s="114"/>
      <c r="H203" s="190"/>
      <c r="I203" s="13" t="s">
        <v>8</v>
      </c>
      <c r="J203" s="76">
        <v>6</v>
      </c>
      <c r="K203" s="72" t="s">
        <v>208</v>
      </c>
      <c r="L203" s="76" t="s">
        <v>208</v>
      </c>
      <c r="M203" s="220"/>
      <c r="N203" s="3"/>
      <c r="O203" s="3"/>
    </row>
    <row r="204" spans="1:15" ht="21" customHeight="1" x14ac:dyDescent="0.15">
      <c r="A204" s="181"/>
      <c r="B204" s="181"/>
      <c r="C204" s="74">
        <v>8</v>
      </c>
      <c r="D204" s="112" t="s">
        <v>203</v>
      </c>
      <c r="E204" s="114" t="s">
        <v>54</v>
      </c>
      <c r="F204" s="108" t="s">
        <v>206</v>
      </c>
      <c r="G204" s="114" t="s">
        <v>54</v>
      </c>
      <c r="H204" s="190" t="s">
        <v>28</v>
      </c>
      <c r="I204" s="13" t="s">
        <v>2</v>
      </c>
      <c r="J204" s="76">
        <v>2</v>
      </c>
      <c r="K204" s="72" t="s">
        <v>208</v>
      </c>
      <c r="L204" s="76" t="s">
        <v>208</v>
      </c>
      <c r="M204" s="220"/>
      <c r="N204" s="3"/>
      <c r="O204" s="3"/>
    </row>
    <row r="205" spans="1:15" ht="21" customHeight="1" x14ac:dyDescent="0.15">
      <c r="A205" s="181"/>
      <c r="B205" s="181"/>
      <c r="C205" s="74">
        <v>9</v>
      </c>
      <c r="D205" s="112"/>
      <c r="E205" s="114"/>
      <c r="F205" s="108"/>
      <c r="G205" s="114"/>
      <c r="H205" s="190"/>
      <c r="I205" s="13" t="s">
        <v>12</v>
      </c>
      <c r="J205" s="76">
        <v>2</v>
      </c>
      <c r="K205" s="72" t="s">
        <v>208</v>
      </c>
      <c r="L205" s="76" t="s">
        <v>208</v>
      </c>
      <c r="M205" s="220"/>
      <c r="N205" s="3"/>
      <c r="O205" s="3"/>
    </row>
    <row r="206" spans="1:15" ht="21" customHeight="1" x14ac:dyDescent="0.15">
      <c r="A206" s="181"/>
      <c r="B206" s="181"/>
      <c r="C206" s="74">
        <v>10</v>
      </c>
      <c r="D206" s="112"/>
      <c r="E206" s="114"/>
      <c r="F206" s="108"/>
      <c r="G206" s="114"/>
      <c r="H206" s="190"/>
      <c r="I206" s="13" t="s">
        <v>6</v>
      </c>
      <c r="J206" s="76">
        <v>2</v>
      </c>
      <c r="K206" s="72" t="s">
        <v>208</v>
      </c>
      <c r="L206" s="76" t="s">
        <v>208</v>
      </c>
      <c r="M206" s="220"/>
      <c r="N206" s="3"/>
      <c r="O206" s="3"/>
    </row>
    <row r="207" spans="1:15" ht="21" customHeight="1" x14ac:dyDescent="0.15">
      <c r="A207" s="181"/>
      <c r="B207" s="181"/>
      <c r="C207" s="74">
        <v>11</v>
      </c>
      <c r="D207" s="112"/>
      <c r="E207" s="114"/>
      <c r="F207" s="108"/>
      <c r="G207" s="114"/>
      <c r="H207" s="190"/>
      <c r="I207" s="13" t="s">
        <v>5</v>
      </c>
      <c r="J207" s="76">
        <v>2</v>
      </c>
      <c r="K207" s="72" t="s">
        <v>208</v>
      </c>
      <c r="L207" s="76" t="s">
        <v>208</v>
      </c>
      <c r="M207" s="220"/>
      <c r="N207" s="3"/>
      <c r="O207" s="3"/>
    </row>
    <row r="208" spans="1:15" ht="21" customHeight="1" x14ac:dyDescent="0.15">
      <c r="A208" s="181"/>
      <c r="B208" s="181"/>
      <c r="C208" s="74">
        <v>12</v>
      </c>
      <c r="D208" s="112"/>
      <c r="E208" s="114"/>
      <c r="F208" s="108"/>
      <c r="G208" s="114"/>
      <c r="H208" s="190"/>
      <c r="I208" s="13" t="s">
        <v>7</v>
      </c>
      <c r="J208" s="76">
        <v>2</v>
      </c>
      <c r="K208" s="72" t="s">
        <v>208</v>
      </c>
      <c r="L208" s="76" t="s">
        <v>208</v>
      </c>
      <c r="M208" s="220"/>
      <c r="N208" s="3"/>
      <c r="O208" s="3"/>
    </row>
    <row r="209" spans="1:15" ht="21" customHeight="1" x14ac:dyDescent="0.15">
      <c r="A209" s="181"/>
      <c r="B209" s="181"/>
      <c r="C209" s="74">
        <v>13</v>
      </c>
      <c r="D209" s="112"/>
      <c r="E209" s="114"/>
      <c r="F209" s="108"/>
      <c r="G209" s="114"/>
      <c r="H209" s="190"/>
      <c r="I209" s="13" t="s">
        <v>207</v>
      </c>
      <c r="J209" s="76">
        <v>2</v>
      </c>
      <c r="K209" s="72" t="s">
        <v>208</v>
      </c>
      <c r="L209" s="76" t="s">
        <v>208</v>
      </c>
      <c r="M209" s="220"/>
      <c r="N209" s="3"/>
      <c r="O209" s="3"/>
    </row>
    <row r="210" spans="1:15" ht="21" customHeight="1" x14ac:dyDescent="0.15">
      <c r="A210" s="181"/>
      <c r="B210" s="181"/>
      <c r="C210" s="74">
        <v>14</v>
      </c>
      <c r="D210" s="112"/>
      <c r="E210" s="114"/>
      <c r="F210" s="108"/>
      <c r="G210" s="114"/>
      <c r="H210" s="190"/>
      <c r="I210" s="13" t="s">
        <v>8</v>
      </c>
      <c r="J210" s="76">
        <v>2</v>
      </c>
      <c r="K210" s="72" t="s">
        <v>208</v>
      </c>
      <c r="L210" s="76" t="s">
        <v>208</v>
      </c>
      <c r="M210" s="220"/>
      <c r="N210" s="3"/>
      <c r="O210" s="3"/>
    </row>
    <row r="211" spans="1:15" ht="21" customHeight="1" x14ac:dyDescent="0.15">
      <c r="A211" s="181"/>
      <c r="B211" s="181"/>
      <c r="C211" s="74">
        <v>15</v>
      </c>
      <c r="D211" s="112" t="s">
        <v>204</v>
      </c>
      <c r="E211" s="114" t="s">
        <v>54</v>
      </c>
      <c r="F211" s="108" t="s">
        <v>206</v>
      </c>
      <c r="G211" s="114" t="s">
        <v>54</v>
      </c>
      <c r="H211" s="190" t="s">
        <v>28</v>
      </c>
      <c r="I211" s="13" t="s">
        <v>2</v>
      </c>
      <c r="J211" s="76">
        <v>1</v>
      </c>
      <c r="K211" s="72" t="s">
        <v>208</v>
      </c>
      <c r="L211" s="76" t="s">
        <v>208</v>
      </c>
      <c r="M211" s="220"/>
      <c r="N211" s="3"/>
      <c r="O211" s="3"/>
    </row>
    <row r="212" spans="1:15" ht="21" customHeight="1" x14ac:dyDescent="0.15">
      <c r="A212" s="181"/>
      <c r="B212" s="181"/>
      <c r="C212" s="74">
        <v>16</v>
      </c>
      <c r="D212" s="112"/>
      <c r="E212" s="114"/>
      <c r="F212" s="108"/>
      <c r="G212" s="114"/>
      <c r="H212" s="190"/>
      <c r="I212" s="13" t="s">
        <v>12</v>
      </c>
      <c r="J212" s="76">
        <v>1</v>
      </c>
      <c r="K212" s="72" t="s">
        <v>208</v>
      </c>
      <c r="L212" s="76" t="s">
        <v>208</v>
      </c>
      <c r="M212" s="220"/>
      <c r="N212" s="3"/>
      <c r="O212" s="3"/>
    </row>
    <row r="213" spans="1:15" ht="21" customHeight="1" x14ac:dyDescent="0.15">
      <c r="A213" s="181"/>
      <c r="B213" s="181"/>
      <c r="C213" s="74">
        <v>17</v>
      </c>
      <c r="D213" s="112"/>
      <c r="E213" s="114"/>
      <c r="F213" s="108"/>
      <c r="G213" s="114"/>
      <c r="H213" s="190"/>
      <c r="I213" s="13" t="s">
        <v>6</v>
      </c>
      <c r="J213" s="76">
        <v>1</v>
      </c>
      <c r="K213" s="72" t="s">
        <v>208</v>
      </c>
      <c r="L213" s="76" t="s">
        <v>208</v>
      </c>
      <c r="M213" s="220"/>
      <c r="N213" s="3"/>
      <c r="O213" s="3"/>
    </row>
    <row r="214" spans="1:15" ht="21" customHeight="1" x14ac:dyDescent="0.15">
      <c r="A214" s="181"/>
      <c r="B214" s="181"/>
      <c r="C214" s="74">
        <v>18</v>
      </c>
      <c r="D214" s="112"/>
      <c r="E214" s="114"/>
      <c r="F214" s="108"/>
      <c r="G214" s="114"/>
      <c r="H214" s="190"/>
      <c r="I214" s="13" t="s">
        <v>5</v>
      </c>
      <c r="J214" s="76">
        <v>1</v>
      </c>
      <c r="K214" s="72" t="s">
        <v>208</v>
      </c>
      <c r="L214" s="76" t="s">
        <v>208</v>
      </c>
      <c r="M214" s="220"/>
      <c r="N214" s="3"/>
      <c r="O214" s="3"/>
    </row>
    <row r="215" spans="1:15" ht="21" customHeight="1" x14ac:dyDescent="0.15">
      <c r="A215" s="181"/>
      <c r="B215" s="181"/>
      <c r="C215" s="74">
        <v>19</v>
      </c>
      <c r="D215" s="112"/>
      <c r="E215" s="114"/>
      <c r="F215" s="108"/>
      <c r="G215" s="114"/>
      <c r="H215" s="190"/>
      <c r="I215" s="13" t="s">
        <v>7</v>
      </c>
      <c r="J215" s="76">
        <v>1</v>
      </c>
      <c r="K215" s="72" t="s">
        <v>208</v>
      </c>
      <c r="L215" s="76" t="s">
        <v>208</v>
      </c>
      <c r="M215" s="220"/>
      <c r="N215" s="3"/>
      <c r="O215" s="3"/>
    </row>
    <row r="216" spans="1:15" ht="21" customHeight="1" x14ac:dyDescent="0.15">
      <c r="A216" s="181"/>
      <c r="B216" s="181"/>
      <c r="C216" s="74">
        <v>20</v>
      </c>
      <c r="D216" s="112"/>
      <c r="E216" s="114"/>
      <c r="F216" s="108"/>
      <c r="G216" s="114"/>
      <c r="H216" s="190"/>
      <c r="I216" s="13" t="s">
        <v>207</v>
      </c>
      <c r="J216" s="76">
        <v>1</v>
      </c>
      <c r="K216" s="72" t="s">
        <v>208</v>
      </c>
      <c r="L216" s="76" t="s">
        <v>208</v>
      </c>
      <c r="M216" s="220"/>
      <c r="N216" s="3"/>
      <c r="O216" s="3"/>
    </row>
    <row r="217" spans="1:15" ht="21" customHeight="1" x14ac:dyDescent="0.15">
      <c r="A217" s="181"/>
      <c r="B217" s="181"/>
      <c r="C217" s="74">
        <v>21</v>
      </c>
      <c r="D217" s="112"/>
      <c r="E217" s="114"/>
      <c r="F217" s="108"/>
      <c r="G217" s="114"/>
      <c r="H217" s="190"/>
      <c r="I217" s="13" t="s">
        <v>8</v>
      </c>
      <c r="J217" s="76">
        <v>1</v>
      </c>
      <c r="K217" s="72" t="s">
        <v>208</v>
      </c>
      <c r="L217" s="76" t="s">
        <v>208</v>
      </c>
      <c r="M217" s="220"/>
      <c r="N217" s="3"/>
      <c r="O217" s="3"/>
    </row>
    <row r="218" spans="1:15" ht="21" customHeight="1" x14ac:dyDescent="0.15">
      <c r="A218" s="181"/>
      <c r="B218" s="181"/>
      <c r="C218" s="74">
        <v>22</v>
      </c>
      <c r="D218" s="112" t="s">
        <v>205</v>
      </c>
      <c r="E218" s="114" t="s">
        <v>54</v>
      </c>
      <c r="F218" s="108" t="s">
        <v>206</v>
      </c>
      <c r="G218" s="114" t="s">
        <v>54</v>
      </c>
      <c r="H218" s="190" t="s">
        <v>28</v>
      </c>
      <c r="I218" s="13" t="s">
        <v>2</v>
      </c>
      <c r="J218" s="76">
        <v>1</v>
      </c>
      <c r="K218" s="72" t="s">
        <v>208</v>
      </c>
      <c r="L218" s="76" t="s">
        <v>208</v>
      </c>
      <c r="M218" s="220"/>
      <c r="N218" s="3"/>
      <c r="O218" s="3"/>
    </row>
    <row r="219" spans="1:15" ht="21" customHeight="1" x14ac:dyDescent="0.15">
      <c r="A219" s="181"/>
      <c r="B219" s="181"/>
      <c r="C219" s="74">
        <v>23</v>
      </c>
      <c r="D219" s="112"/>
      <c r="E219" s="114"/>
      <c r="F219" s="108"/>
      <c r="G219" s="114"/>
      <c r="H219" s="190"/>
      <c r="I219" s="13" t="s">
        <v>12</v>
      </c>
      <c r="J219" s="76">
        <v>1</v>
      </c>
      <c r="K219" s="72" t="s">
        <v>208</v>
      </c>
      <c r="L219" s="76" t="s">
        <v>208</v>
      </c>
      <c r="M219" s="220"/>
      <c r="N219" s="3"/>
      <c r="O219" s="3"/>
    </row>
    <row r="220" spans="1:15" ht="21" customHeight="1" x14ac:dyDescent="0.15">
      <c r="A220" s="181"/>
      <c r="B220" s="181"/>
      <c r="C220" s="74">
        <v>24</v>
      </c>
      <c r="D220" s="112"/>
      <c r="E220" s="114"/>
      <c r="F220" s="108"/>
      <c r="G220" s="114"/>
      <c r="H220" s="190"/>
      <c r="I220" s="13" t="s">
        <v>6</v>
      </c>
      <c r="J220" s="76">
        <v>1</v>
      </c>
      <c r="K220" s="72" t="s">
        <v>208</v>
      </c>
      <c r="L220" s="76" t="s">
        <v>208</v>
      </c>
      <c r="M220" s="220"/>
      <c r="N220" s="3"/>
      <c r="O220" s="3"/>
    </row>
    <row r="221" spans="1:15" ht="21" customHeight="1" x14ac:dyDescent="0.15">
      <c r="A221" s="181"/>
      <c r="B221" s="181"/>
      <c r="C221" s="74">
        <v>25</v>
      </c>
      <c r="D221" s="112"/>
      <c r="E221" s="114"/>
      <c r="F221" s="108"/>
      <c r="G221" s="114"/>
      <c r="H221" s="190"/>
      <c r="I221" s="13" t="s">
        <v>5</v>
      </c>
      <c r="J221" s="76">
        <v>1</v>
      </c>
      <c r="K221" s="72" t="s">
        <v>208</v>
      </c>
      <c r="L221" s="76" t="s">
        <v>208</v>
      </c>
      <c r="M221" s="220"/>
      <c r="N221" s="3"/>
      <c r="O221" s="3"/>
    </row>
    <row r="222" spans="1:15" ht="21" customHeight="1" x14ac:dyDescent="0.15">
      <c r="A222" s="181"/>
      <c r="B222" s="181"/>
      <c r="C222" s="74">
        <v>26</v>
      </c>
      <c r="D222" s="112"/>
      <c r="E222" s="114"/>
      <c r="F222" s="108"/>
      <c r="G222" s="114"/>
      <c r="H222" s="190"/>
      <c r="I222" s="13" t="s">
        <v>7</v>
      </c>
      <c r="J222" s="76">
        <v>1</v>
      </c>
      <c r="K222" s="72" t="s">
        <v>208</v>
      </c>
      <c r="L222" s="76" t="s">
        <v>208</v>
      </c>
      <c r="M222" s="220"/>
      <c r="N222" s="3"/>
      <c r="O222" s="3"/>
    </row>
    <row r="223" spans="1:15" ht="21" customHeight="1" x14ac:dyDescent="0.15">
      <c r="A223" s="181"/>
      <c r="B223" s="181"/>
      <c r="C223" s="74">
        <v>27</v>
      </c>
      <c r="D223" s="112"/>
      <c r="E223" s="114"/>
      <c r="F223" s="108"/>
      <c r="G223" s="114"/>
      <c r="H223" s="190"/>
      <c r="I223" s="13" t="s">
        <v>207</v>
      </c>
      <c r="J223" s="76">
        <v>1</v>
      </c>
      <c r="K223" s="72" t="s">
        <v>208</v>
      </c>
      <c r="L223" s="76" t="s">
        <v>208</v>
      </c>
      <c r="M223" s="220"/>
      <c r="N223" s="3"/>
      <c r="O223" s="3"/>
    </row>
    <row r="224" spans="1:15" ht="21" customHeight="1" thickBot="1" x14ac:dyDescent="0.2">
      <c r="A224" s="182"/>
      <c r="B224" s="182"/>
      <c r="C224" s="78">
        <v>28</v>
      </c>
      <c r="D224" s="113"/>
      <c r="E224" s="115"/>
      <c r="F224" s="116"/>
      <c r="G224" s="115"/>
      <c r="H224" s="191"/>
      <c r="I224" s="33" t="s">
        <v>8</v>
      </c>
      <c r="J224" s="77">
        <v>1</v>
      </c>
      <c r="K224" s="73" t="s">
        <v>208</v>
      </c>
      <c r="L224" s="77" t="s">
        <v>208</v>
      </c>
      <c r="M224" s="143"/>
      <c r="N224" s="3"/>
      <c r="O224" s="3"/>
    </row>
    <row r="225" spans="1:14" ht="21" customHeight="1" thickTop="1" x14ac:dyDescent="0.15">
      <c r="A225" s="117" t="s">
        <v>131</v>
      </c>
      <c r="B225" s="120" t="s">
        <v>190</v>
      </c>
      <c r="C225" s="27">
        <v>1</v>
      </c>
      <c r="D225" s="139" t="s">
        <v>132</v>
      </c>
      <c r="E225" s="139" t="s">
        <v>16</v>
      </c>
      <c r="F225" s="28" t="s">
        <v>133</v>
      </c>
      <c r="G225" s="139" t="s">
        <v>18</v>
      </c>
      <c r="H225" s="189" t="s">
        <v>15</v>
      </c>
      <c r="I225" s="30" t="s">
        <v>2</v>
      </c>
      <c r="J225" s="27">
        <v>12</v>
      </c>
      <c r="K225" s="27" t="s">
        <v>180</v>
      </c>
      <c r="L225" s="27" t="s">
        <v>180</v>
      </c>
      <c r="M225" s="192" t="s">
        <v>20</v>
      </c>
    </row>
    <row r="226" spans="1:14" ht="21" customHeight="1" x14ac:dyDescent="0.15">
      <c r="A226" s="118"/>
      <c r="B226" s="137"/>
      <c r="C226" s="12">
        <v>2</v>
      </c>
      <c r="D226" s="114"/>
      <c r="E226" s="114"/>
      <c r="F226" s="10" t="s">
        <v>134</v>
      </c>
      <c r="G226" s="114"/>
      <c r="H226" s="190"/>
      <c r="I226" s="11" t="s">
        <v>2</v>
      </c>
      <c r="J226" s="12">
        <v>16</v>
      </c>
      <c r="K226" s="9" t="s">
        <v>180</v>
      </c>
      <c r="L226" s="9" t="s">
        <v>180</v>
      </c>
      <c r="M226" s="193"/>
    </row>
    <row r="227" spans="1:14" ht="21" customHeight="1" x14ac:dyDescent="0.15">
      <c r="A227" s="118"/>
      <c r="B227" s="137"/>
      <c r="C227" s="12">
        <v>3</v>
      </c>
      <c r="D227" s="114"/>
      <c r="E227" s="114"/>
      <c r="F227" s="10" t="s">
        <v>135</v>
      </c>
      <c r="G227" s="114"/>
      <c r="H227" s="190"/>
      <c r="I227" s="11" t="s">
        <v>2</v>
      </c>
      <c r="J227" s="12">
        <v>6</v>
      </c>
      <c r="K227" s="9" t="s">
        <v>180</v>
      </c>
      <c r="L227" s="9" t="s">
        <v>180</v>
      </c>
      <c r="M227" s="193"/>
    </row>
    <row r="228" spans="1:14" ht="21" customHeight="1" x14ac:dyDescent="0.15">
      <c r="A228" s="118"/>
      <c r="B228" s="137"/>
      <c r="C228" s="9">
        <v>4</v>
      </c>
      <c r="D228" s="114"/>
      <c r="E228" s="114"/>
      <c r="F228" s="10" t="s">
        <v>136</v>
      </c>
      <c r="G228" s="114"/>
      <c r="H228" s="190"/>
      <c r="I228" s="11" t="s">
        <v>2</v>
      </c>
      <c r="J228" s="12">
        <v>12</v>
      </c>
      <c r="K228" s="9" t="s">
        <v>180</v>
      </c>
      <c r="L228" s="9" t="s">
        <v>180</v>
      </c>
      <c r="M228" s="193"/>
    </row>
    <row r="229" spans="1:14" ht="21" customHeight="1" x14ac:dyDescent="0.15">
      <c r="A229" s="118"/>
      <c r="B229" s="137"/>
      <c r="C229" s="12">
        <v>5</v>
      </c>
      <c r="D229" s="5" t="s">
        <v>137</v>
      </c>
      <c r="E229" s="114"/>
      <c r="F229" s="10" t="s">
        <v>138</v>
      </c>
      <c r="G229" s="114"/>
      <c r="H229" s="190"/>
      <c r="I229" s="11" t="s">
        <v>2</v>
      </c>
      <c r="J229" s="12">
        <v>12</v>
      </c>
      <c r="K229" s="9" t="s">
        <v>180</v>
      </c>
      <c r="L229" s="9" t="s">
        <v>180</v>
      </c>
      <c r="M229" s="193"/>
    </row>
    <row r="230" spans="1:14" ht="21" customHeight="1" x14ac:dyDescent="0.15">
      <c r="A230" s="118"/>
      <c r="B230" s="137"/>
      <c r="C230" s="12">
        <v>6</v>
      </c>
      <c r="D230" s="146" t="s">
        <v>139</v>
      </c>
      <c r="E230" s="114"/>
      <c r="F230" s="10" t="s">
        <v>140</v>
      </c>
      <c r="G230" s="114"/>
      <c r="H230" s="190"/>
      <c r="I230" s="11" t="s">
        <v>2</v>
      </c>
      <c r="J230" s="12">
        <v>6</v>
      </c>
      <c r="K230" s="9" t="s">
        <v>180</v>
      </c>
      <c r="L230" s="9" t="s">
        <v>180</v>
      </c>
      <c r="M230" s="193"/>
    </row>
    <row r="231" spans="1:14" ht="21" customHeight="1" x14ac:dyDescent="0.15">
      <c r="A231" s="118"/>
      <c r="B231" s="137"/>
      <c r="C231" s="9">
        <v>7</v>
      </c>
      <c r="D231" s="146"/>
      <c r="E231" s="114"/>
      <c r="F231" s="10" t="s">
        <v>141</v>
      </c>
      <c r="G231" s="114"/>
      <c r="H231" s="190"/>
      <c r="I231" s="11" t="s">
        <v>2</v>
      </c>
      <c r="J231" s="12">
        <v>4</v>
      </c>
      <c r="K231" s="9" t="s">
        <v>180</v>
      </c>
      <c r="L231" s="9" t="s">
        <v>180</v>
      </c>
      <c r="M231" s="193"/>
    </row>
    <row r="232" spans="1:14" ht="21" customHeight="1" x14ac:dyDescent="0.15">
      <c r="A232" s="118"/>
      <c r="B232" s="137"/>
      <c r="C232" s="12">
        <v>8</v>
      </c>
      <c r="D232" s="146"/>
      <c r="E232" s="114"/>
      <c r="F232" s="10" t="s">
        <v>142</v>
      </c>
      <c r="G232" s="114"/>
      <c r="H232" s="190"/>
      <c r="I232" s="11" t="s">
        <v>2</v>
      </c>
      <c r="J232" s="12">
        <v>8</v>
      </c>
      <c r="K232" s="9" t="s">
        <v>180</v>
      </c>
      <c r="L232" s="9" t="s">
        <v>180</v>
      </c>
      <c r="M232" s="193"/>
    </row>
    <row r="233" spans="1:14" ht="21" customHeight="1" x14ac:dyDescent="0.15">
      <c r="A233" s="118"/>
      <c r="B233" s="137"/>
      <c r="C233" s="12">
        <v>9</v>
      </c>
      <c r="D233" s="5" t="s">
        <v>143</v>
      </c>
      <c r="E233" s="114"/>
      <c r="F233" s="10" t="s">
        <v>144</v>
      </c>
      <c r="G233" s="114"/>
      <c r="H233" s="190"/>
      <c r="I233" s="11" t="s">
        <v>2</v>
      </c>
      <c r="J233" s="12">
        <v>4</v>
      </c>
      <c r="K233" s="9" t="s">
        <v>180</v>
      </c>
      <c r="L233" s="9" t="s">
        <v>180</v>
      </c>
      <c r="M233" s="193"/>
    </row>
    <row r="234" spans="1:14" ht="21" customHeight="1" x14ac:dyDescent="0.15">
      <c r="A234" s="118"/>
      <c r="B234" s="137"/>
      <c r="C234" s="12">
        <v>10</v>
      </c>
      <c r="D234" s="146" t="s">
        <v>145</v>
      </c>
      <c r="E234" s="114"/>
      <c r="F234" s="10" t="s">
        <v>146</v>
      </c>
      <c r="G234" s="114"/>
      <c r="H234" s="190"/>
      <c r="I234" s="11" t="s">
        <v>2</v>
      </c>
      <c r="J234" s="12">
        <v>8</v>
      </c>
      <c r="K234" s="9" t="s">
        <v>180</v>
      </c>
      <c r="L234" s="9" t="s">
        <v>180</v>
      </c>
      <c r="M234" s="193"/>
    </row>
    <row r="235" spans="1:14" ht="21" customHeight="1" x14ac:dyDescent="0.15">
      <c r="A235" s="118"/>
      <c r="B235" s="137"/>
      <c r="C235" s="9">
        <v>11</v>
      </c>
      <c r="D235" s="146"/>
      <c r="E235" s="114"/>
      <c r="F235" s="10" t="s">
        <v>147</v>
      </c>
      <c r="G235" s="114"/>
      <c r="H235" s="190"/>
      <c r="I235" s="11" t="s">
        <v>2</v>
      </c>
      <c r="J235" s="12">
        <v>4</v>
      </c>
      <c r="K235" s="9" t="s">
        <v>180</v>
      </c>
      <c r="L235" s="9" t="s">
        <v>180</v>
      </c>
      <c r="M235" s="193"/>
    </row>
    <row r="236" spans="1:14" ht="21" customHeight="1" x14ac:dyDescent="0.15">
      <c r="A236" s="118"/>
      <c r="B236" s="137"/>
      <c r="C236" s="12">
        <v>12</v>
      </c>
      <c r="D236" s="179" t="s">
        <v>148</v>
      </c>
      <c r="E236" s="114"/>
      <c r="F236" s="10" t="s">
        <v>149</v>
      </c>
      <c r="G236" s="114"/>
      <c r="H236" s="190"/>
      <c r="I236" s="11" t="s">
        <v>2</v>
      </c>
      <c r="J236" s="12">
        <v>4</v>
      </c>
      <c r="K236" s="9" t="s">
        <v>180</v>
      </c>
      <c r="L236" s="9" t="s">
        <v>180</v>
      </c>
      <c r="M236" s="193"/>
    </row>
    <row r="237" spans="1:14" ht="21" customHeight="1" thickBot="1" x14ac:dyDescent="0.2">
      <c r="A237" s="119"/>
      <c r="B237" s="138"/>
      <c r="C237" s="25">
        <v>13</v>
      </c>
      <c r="D237" s="180"/>
      <c r="E237" s="115"/>
      <c r="F237" s="32" t="s">
        <v>150</v>
      </c>
      <c r="G237" s="115"/>
      <c r="H237" s="191"/>
      <c r="I237" s="34" t="s">
        <v>2</v>
      </c>
      <c r="J237" s="38">
        <v>6</v>
      </c>
      <c r="K237" s="31" t="s">
        <v>180</v>
      </c>
      <c r="L237" s="31" t="s">
        <v>180</v>
      </c>
      <c r="M237" s="194"/>
      <c r="N237">
        <f>SUM(J225:J237)</f>
        <v>102</v>
      </c>
    </row>
    <row r="238" spans="1:14" ht="21" customHeight="1" thickTop="1" x14ac:dyDescent="0.15">
      <c r="A238" s="186" t="s">
        <v>151</v>
      </c>
      <c r="B238" s="120" t="s">
        <v>191</v>
      </c>
      <c r="C238" s="27">
        <v>1</v>
      </c>
      <c r="D238" s="126" t="s">
        <v>152</v>
      </c>
      <c r="E238" s="27" t="s">
        <v>16</v>
      </c>
      <c r="F238" s="29" t="s">
        <v>153</v>
      </c>
      <c r="G238" s="27" t="s">
        <v>16</v>
      </c>
      <c r="H238" s="41" t="s">
        <v>154</v>
      </c>
      <c r="I238" s="195" t="s">
        <v>2</v>
      </c>
      <c r="J238" s="196"/>
      <c r="K238" s="197">
        <v>4</v>
      </c>
      <c r="L238" s="198"/>
      <c r="M238" s="176" t="s">
        <v>198</v>
      </c>
    </row>
    <row r="239" spans="1:14" ht="21" customHeight="1" x14ac:dyDescent="0.15">
      <c r="A239" s="187"/>
      <c r="B239" s="121"/>
      <c r="C239" s="12">
        <v>2</v>
      </c>
      <c r="D239" s="108"/>
      <c r="E239" s="9" t="s">
        <v>16</v>
      </c>
      <c r="F239" s="7" t="s">
        <v>155</v>
      </c>
      <c r="G239" s="179" t="s">
        <v>18</v>
      </c>
      <c r="H239" s="121" t="s">
        <v>181</v>
      </c>
      <c r="I239" s="163" t="s">
        <v>2</v>
      </c>
      <c r="J239" s="164"/>
      <c r="K239" s="165">
        <v>4</v>
      </c>
      <c r="L239" s="166"/>
      <c r="M239" s="177"/>
    </row>
    <row r="240" spans="1:14" ht="21" customHeight="1" x14ac:dyDescent="0.15">
      <c r="A240" s="187"/>
      <c r="B240" s="121"/>
      <c r="C240" s="12">
        <v>3</v>
      </c>
      <c r="D240" s="108"/>
      <c r="E240" s="9" t="s">
        <v>16</v>
      </c>
      <c r="F240" s="7" t="s">
        <v>156</v>
      </c>
      <c r="G240" s="179"/>
      <c r="H240" s="121"/>
      <c r="I240" s="163" t="s">
        <v>2</v>
      </c>
      <c r="J240" s="164"/>
      <c r="K240" s="165">
        <v>4</v>
      </c>
      <c r="L240" s="166"/>
      <c r="M240" s="177"/>
    </row>
    <row r="241" spans="1:15" ht="21" customHeight="1" x14ac:dyDescent="0.15">
      <c r="A241" s="187"/>
      <c r="B241" s="121"/>
      <c r="C241" s="12">
        <v>4</v>
      </c>
      <c r="D241" s="108"/>
      <c r="E241" s="9" t="s">
        <v>16</v>
      </c>
      <c r="F241" s="7" t="s">
        <v>157</v>
      </c>
      <c r="G241" s="179"/>
      <c r="H241" s="121"/>
      <c r="I241" s="163" t="s">
        <v>2</v>
      </c>
      <c r="J241" s="164"/>
      <c r="K241" s="165">
        <v>4</v>
      </c>
      <c r="L241" s="166"/>
      <c r="M241" s="177"/>
    </row>
    <row r="242" spans="1:15" ht="21" customHeight="1" x14ac:dyDescent="0.15">
      <c r="A242" s="187"/>
      <c r="B242" s="121"/>
      <c r="C242" s="12">
        <v>5</v>
      </c>
      <c r="D242" s="108"/>
      <c r="E242" s="9" t="s">
        <v>16</v>
      </c>
      <c r="F242" s="7" t="s">
        <v>158</v>
      </c>
      <c r="G242" s="179"/>
      <c r="H242" s="121"/>
      <c r="I242" s="163" t="s">
        <v>2</v>
      </c>
      <c r="J242" s="164"/>
      <c r="K242" s="165">
        <v>4</v>
      </c>
      <c r="L242" s="166"/>
      <c r="M242" s="177"/>
    </row>
    <row r="243" spans="1:15" ht="21" customHeight="1" x14ac:dyDescent="0.15">
      <c r="A243" s="187"/>
      <c r="B243" s="121"/>
      <c r="C243" s="12">
        <v>6</v>
      </c>
      <c r="D243" s="108"/>
      <c r="E243" s="9" t="s">
        <v>16</v>
      </c>
      <c r="F243" s="22" t="s">
        <v>159</v>
      </c>
      <c r="G243" s="179"/>
      <c r="H243" s="121"/>
      <c r="I243" s="163" t="s">
        <v>2</v>
      </c>
      <c r="J243" s="164"/>
      <c r="K243" s="165">
        <v>4</v>
      </c>
      <c r="L243" s="166"/>
      <c r="M243" s="177"/>
    </row>
    <row r="244" spans="1:15" ht="21" customHeight="1" x14ac:dyDescent="0.15">
      <c r="A244" s="187"/>
      <c r="B244" s="121"/>
      <c r="C244" s="9">
        <v>7</v>
      </c>
      <c r="D244" s="108"/>
      <c r="E244" s="9" t="s">
        <v>16</v>
      </c>
      <c r="F244" s="22" t="s">
        <v>160</v>
      </c>
      <c r="G244" s="179"/>
      <c r="H244" s="121"/>
      <c r="I244" s="163" t="s">
        <v>2</v>
      </c>
      <c r="J244" s="164"/>
      <c r="K244" s="165">
        <v>4</v>
      </c>
      <c r="L244" s="166"/>
      <c r="M244" s="177"/>
    </row>
    <row r="245" spans="1:15" ht="21" customHeight="1" x14ac:dyDescent="0.15">
      <c r="A245" s="187"/>
      <c r="B245" s="121"/>
      <c r="C245" s="12">
        <v>8</v>
      </c>
      <c r="D245" s="108"/>
      <c r="E245" s="9" t="s">
        <v>16</v>
      </c>
      <c r="F245" s="22" t="s">
        <v>161</v>
      </c>
      <c r="G245" s="179"/>
      <c r="H245" s="121"/>
      <c r="I245" s="163" t="s">
        <v>2</v>
      </c>
      <c r="J245" s="164"/>
      <c r="K245" s="165">
        <v>4</v>
      </c>
      <c r="L245" s="166"/>
      <c r="M245" s="177"/>
    </row>
    <row r="246" spans="1:15" ht="21" customHeight="1" x14ac:dyDescent="0.15">
      <c r="A246" s="187"/>
      <c r="B246" s="121"/>
      <c r="C246" s="9">
        <v>9</v>
      </c>
      <c r="D246" s="108"/>
      <c r="E246" s="9" t="s">
        <v>16</v>
      </c>
      <c r="F246" s="13" t="s">
        <v>166</v>
      </c>
      <c r="G246" s="179"/>
      <c r="H246" s="121"/>
      <c r="I246" s="163" t="s">
        <v>2</v>
      </c>
      <c r="J246" s="164"/>
      <c r="K246" s="165">
        <v>3</v>
      </c>
      <c r="L246" s="166"/>
      <c r="M246" s="177"/>
    </row>
    <row r="247" spans="1:15" ht="21" customHeight="1" x14ac:dyDescent="0.15">
      <c r="A247" s="187"/>
      <c r="B247" s="121"/>
      <c r="C247" s="12">
        <v>10</v>
      </c>
      <c r="D247" s="181" t="s">
        <v>162</v>
      </c>
      <c r="E247" s="9" t="s">
        <v>16</v>
      </c>
      <c r="F247" s="23" t="s">
        <v>163</v>
      </c>
      <c r="G247" s="179"/>
      <c r="H247" s="121"/>
      <c r="I247" s="163" t="s">
        <v>2</v>
      </c>
      <c r="J247" s="164"/>
      <c r="K247" s="165">
        <v>4</v>
      </c>
      <c r="L247" s="166"/>
      <c r="M247" s="177"/>
    </row>
    <row r="248" spans="1:15" ht="21" customHeight="1" x14ac:dyDescent="0.15">
      <c r="A248" s="187"/>
      <c r="B248" s="121"/>
      <c r="C248" s="12">
        <v>11</v>
      </c>
      <c r="D248" s="181"/>
      <c r="E248" s="9" t="s">
        <v>16</v>
      </c>
      <c r="F248" s="13" t="s">
        <v>166</v>
      </c>
      <c r="G248" s="179"/>
      <c r="H248" s="121"/>
      <c r="I248" s="163" t="s">
        <v>2</v>
      </c>
      <c r="J248" s="164"/>
      <c r="K248" s="165">
        <v>6</v>
      </c>
      <c r="L248" s="166"/>
      <c r="M248" s="177"/>
    </row>
    <row r="249" spans="1:15" ht="21" customHeight="1" x14ac:dyDescent="0.15">
      <c r="A249" s="187"/>
      <c r="B249" s="121"/>
      <c r="C249" s="12">
        <v>12</v>
      </c>
      <c r="D249" s="181" t="s">
        <v>164</v>
      </c>
      <c r="E249" s="9" t="s">
        <v>16</v>
      </c>
      <c r="F249" s="23" t="s">
        <v>165</v>
      </c>
      <c r="G249" s="179"/>
      <c r="H249" s="121"/>
      <c r="I249" s="163" t="s">
        <v>2</v>
      </c>
      <c r="J249" s="164"/>
      <c r="K249" s="165">
        <v>4</v>
      </c>
      <c r="L249" s="166"/>
      <c r="M249" s="177"/>
    </row>
    <row r="250" spans="1:15" ht="21" customHeight="1" thickBot="1" x14ac:dyDescent="0.2">
      <c r="A250" s="188"/>
      <c r="B250" s="122"/>
      <c r="C250" s="25">
        <v>13</v>
      </c>
      <c r="D250" s="182"/>
      <c r="E250" s="31" t="s">
        <v>16</v>
      </c>
      <c r="F250" s="33" t="s">
        <v>166</v>
      </c>
      <c r="G250" s="180"/>
      <c r="H250" s="122"/>
      <c r="I250" s="167" t="s">
        <v>2</v>
      </c>
      <c r="J250" s="168"/>
      <c r="K250" s="169">
        <v>3</v>
      </c>
      <c r="L250" s="170"/>
      <c r="M250" s="178"/>
      <c r="N250">
        <f>SUM(J238:J250)</f>
        <v>0</v>
      </c>
      <c r="O250">
        <f>SUM(L238:L250)</f>
        <v>0</v>
      </c>
    </row>
    <row r="251" spans="1:15" ht="21" customHeight="1" thickTop="1" x14ac:dyDescent="0.15">
      <c r="A251" s="154" t="s">
        <v>167</v>
      </c>
      <c r="B251" s="158" t="s">
        <v>192</v>
      </c>
      <c r="C251" s="15">
        <v>1</v>
      </c>
      <c r="D251" s="160" t="s">
        <v>168</v>
      </c>
      <c r="E251" s="160" t="s">
        <v>18</v>
      </c>
      <c r="F251" s="159" t="s">
        <v>180</v>
      </c>
      <c r="G251" s="15" t="s">
        <v>16</v>
      </c>
      <c r="H251" s="14" t="s">
        <v>169</v>
      </c>
      <c r="I251" s="24" t="s">
        <v>2</v>
      </c>
      <c r="J251" s="15">
        <v>2</v>
      </c>
      <c r="K251" s="15" t="s">
        <v>180</v>
      </c>
      <c r="L251" s="15" t="s">
        <v>180</v>
      </c>
      <c r="M251" s="156" t="s">
        <v>20</v>
      </c>
    </row>
    <row r="252" spans="1:15" ht="21" customHeight="1" x14ac:dyDescent="0.15">
      <c r="A252" s="118"/>
      <c r="B252" s="121"/>
      <c r="C252" s="12">
        <v>2</v>
      </c>
      <c r="D252" s="114"/>
      <c r="E252" s="114"/>
      <c r="F252" s="108"/>
      <c r="G252" s="9" t="s">
        <v>16</v>
      </c>
      <c r="H252" s="7" t="s">
        <v>170</v>
      </c>
      <c r="I252" s="11" t="s">
        <v>2</v>
      </c>
      <c r="J252" s="9">
        <v>2</v>
      </c>
      <c r="K252" s="9" t="s">
        <v>180</v>
      </c>
      <c r="L252" s="9" t="s">
        <v>180</v>
      </c>
      <c r="M252" s="124"/>
    </row>
    <row r="253" spans="1:15" ht="21" customHeight="1" x14ac:dyDescent="0.15">
      <c r="A253" s="118"/>
      <c r="B253" s="121"/>
      <c r="C253" s="12">
        <v>3</v>
      </c>
      <c r="D253" s="114"/>
      <c r="E253" s="114"/>
      <c r="F253" s="108"/>
      <c r="G253" s="9" t="s">
        <v>16</v>
      </c>
      <c r="H253" s="6" t="s">
        <v>171</v>
      </c>
      <c r="I253" s="11" t="s">
        <v>2</v>
      </c>
      <c r="J253" s="9">
        <v>2</v>
      </c>
      <c r="K253" s="9" t="s">
        <v>180</v>
      </c>
      <c r="L253" s="9" t="s">
        <v>180</v>
      </c>
      <c r="M253" s="124"/>
    </row>
    <row r="254" spans="1:15" ht="21" customHeight="1" x14ac:dyDescent="0.15">
      <c r="A254" s="118"/>
      <c r="B254" s="121"/>
      <c r="C254" s="12">
        <v>4</v>
      </c>
      <c r="D254" s="114"/>
      <c r="E254" s="114"/>
      <c r="F254" s="108"/>
      <c r="G254" s="9" t="s">
        <v>16</v>
      </c>
      <c r="H254" s="6" t="s">
        <v>172</v>
      </c>
      <c r="I254" s="11" t="s">
        <v>2</v>
      </c>
      <c r="J254" s="9">
        <v>2</v>
      </c>
      <c r="K254" s="9" t="s">
        <v>180</v>
      </c>
      <c r="L254" s="9" t="s">
        <v>180</v>
      </c>
      <c r="M254" s="124"/>
    </row>
    <row r="255" spans="1:15" ht="21" customHeight="1" x14ac:dyDescent="0.15">
      <c r="A255" s="118"/>
      <c r="B255" s="121"/>
      <c r="C255" s="12">
        <v>5</v>
      </c>
      <c r="D255" s="114"/>
      <c r="E255" s="114"/>
      <c r="F255" s="108"/>
      <c r="G255" s="9" t="s">
        <v>16</v>
      </c>
      <c r="H255" s="6" t="s">
        <v>173</v>
      </c>
      <c r="I255" s="11" t="s">
        <v>2</v>
      </c>
      <c r="J255" s="9">
        <v>2</v>
      </c>
      <c r="K255" s="9" t="s">
        <v>180</v>
      </c>
      <c r="L255" s="9" t="s">
        <v>180</v>
      </c>
      <c r="M255" s="124"/>
    </row>
    <row r="256" spans="1:15" ht="21" customHeight="1" x14ac:dyDescent="0.15">
      <c r="A256" s="118"/>
      <c r="B256" s="121"/>
      <c r="C256" s="12">
        <v>6</v>
      </c>
      <c r="D256" s="114"/>
      <c r="E256" s="114"/>
      <c r="F256" s="108"/>
      <c r="G256" s="9" t="s">
        <v>16</v>
      </c>
      <c r="H256" s="6" t="s">
        <v>174</v>
      </c>
      <c r="I256" s="7" t="s">
        <v>4</v>
      </c>
      <c r="J256" s="9">
        <v>2</v>
      </c>
      <c r="K256" s="9" t="s">
        <v>180</v>
      </c>
      <c r="L256" s="9" t="s">
        <v>180</v>
      </c>
      <c r="M256" s="124"/>
    </row>
    <row r="257" spans="1:15" ht="21" customHeight="1" x14ac:dyDescent="0.15">
      <c r="A257" s="118"/>
      <c r="B257" s="121"/>
      <c r="C257" s="9">
        <v>7</v>
      </c>
      <c r="D257" s="114"/>
      <c r="E257" s="114"/>
      <c r="F257" s="108"/>
      <c r="G257" s="9" t="s">
        <v>16</v>
      </c>
      <c r="H257" s="6" t="s">
        <v>175</v>
      </c>
      <c r="I257" s="7" t="s">
        <v>6</v>
      </c>
      <c r="J257" s="9">
        <v>2</v>
      </c>
      <c r="K257" s="9" t="s">
        <v>180</v>
      </c>
      <c r="L257" s="9" t="s">
        <v>180</v>
      </c>
      <c r="M257" s="42" t="s">
        <v>177</v>
      </c>
    </row>
    <row r="258" spans="1:15" ht="21" customHeight="1" x14ac:dyDescent="0.15">
      <c r="A258" s="118"/>
      <c r="B258" s="121"/>
      <c r="C258" s="12">
        <v>8</v>
      </c>
      <c r="D258" s="114"/>
      <c r="E258" s="114"/>
      <c r="F258" s="108"/>
      <c r="G258" s="9" t="s">
        <v>16</v>
      </c>
      <c r="H258" s="6" t="s">
        <v>176</v>
      </c>
      <c r="I258" s="11" t="s">
        <v>2</v>
      </c>
      <c r="J258" s="9">
        <v>2</v>
      </c>
      <c r="K258" s="9" t="s">
        <v>180</v>
      </c>
      <c r="L258" s="9" t="s">
        <v>180</v>
      </c>
      <c r="M258" s="174" t="s">
        <v>179</v>
      </c>
    </row>
    <row r="259" spans="1:15" ht="28.5" customHeight="1" thickBot="1" x14ac:dyDescent="0.2">
      <c r="A259" s="183"/>
      <c r="B259" s="184"/>
      <c r="C259" s="43">
        <v>9</v>
      </c>
      <c r="D259" s="185"/>
      <c r="E259" s="44" t="s">
        <v>16</v>
      </c>
      <c r="F259" s="45" t="s">
        <v>178</v>
      </c>
      <c r="G259" s="44" t="s">
        <v>18</v>
      </c>
      <c r="H259" s="44" t="s">
        <v>180</v>
      </c>
      <c r="I259" s="44" t="s">
        <v>180</v>
      </c>
      <c r="J259" s="44" t="s">
        <v>180</v>
      </c>
      <c r="K259" s="46" t="s">
        <v>2</v>
      </c>
      <c r="L259" s="44">
        <v>35</v>
      </c>
      <c r="M259" s="175"/>
      <c r="N259">
        <f>SUM(J251:J259)</f>
        <v>16</v>
      </c>
      <c r="O259">
        <f>SUM(L251:L259)</f>
        <v>35</v>
      </c>
    </row>
    <row r="260" spans="1:15" ht="21" customHeight="1" x14ac:dyDescent="0.15">
      <c r="N260" t="e">
        <f>SUM(N259,N250,N237,#REF!,#REF!,#REF!,#REF!,#REF!,#REF!,#REF!)</f>
        <v>#REF!</v>
      </c>
      <c r="O260" t="e">
        <f>SUM(O259,O250,#REF!,#REF!,#REF!,#REF!)</f>
        <v>#REF!</v>
      </c>
    </row>
    <row r="261" spans="1:15" ht="21" customHeight="1" x14ac:dyDescent="0.15"/>
    <row r="262" spans="1:15" ht="21" customHeight="1" x14ac:dyDescent="0.15"/>
    <row r="263" spans="1:15" ht="21" customHeight="1" x14ac:dyDescent="0.15"/>
    <row r="264" spans="1:15" ht="21" customHeight="1" x14ac:dyDescent="0.15"/>
    <row r="265" spans="1:15" ht="21" customHeight="1" x14ac:dyDescent="0.15"/>
    <row r="266" spans="1:15" ht="21" customHeight="1" x14ac:dyDescent="0.15"/>
    <row r="267" spans="1:15" ht="21" customHeight="1" x14ac:dyDescent="0.15"/>
    <row r="268" spans="1:15" ht="21" customHeight="1" x14ac:dyDescent="0.15"/>
    <row r="269" spans="1:15" ht="21" customHeight="1" x14ac:dyDescent="0.15"/>
    <row r="270" spans="1:15" ht="21" customHeight="1" x14ac:dyDescent="0.15"/>
    <row r="271" spans="1:15" ht="21" customHeight="1" x14ac:dyDescent="0.15"/>
    <row r="272" spans="1:15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</sheetData>
  <autoFilter ref="A4:M260">
    <filterColumn colId="4" showButton="0"/>
    <filterColumn colId="6" showButton="0"/>
    <filterColumn colId="8" showButton="0"/>
    <filterColumn colId="10" showButton="0"/>
  </autoFilter>
  <mergeCells count="261">
    <mergeCell ref="G204:G210"/>
    <mergeCell ref="G211:G217"/>
    <mergeCell ref="G218:G224"/>
    <mergeCell ref="F197:F203"/>
    <mergeCell ref="F204:F210"/>
    <mergeCell ref="F211:F217"/>
    <mergeCell ref="F218:F224"/>
    <mergeCell ref="H197:H203"/>
    <mergeCell ref="H204:H210"/>
    <mergeCell ref="H211:H217"/>
    <mergeCell ref="H218:H224"/>
    <mergeCell ref="A197:A224"/>
    <mergeCell ref="B197:B224"/>
    <mergeCell ref="D197:D203"/>
    <mergeCell ref="D204:D210"/>
    <mergeCell ref="D211:D217"/>
    <mergeCell ref="D218:D224"/>
    <mergeCell ref="E197:E203"/>
    <mergeCell ref="E204:E210"/>
    <mergeCell ref="E211:E217"/>
    <mergeCell ref="E218:E224"/>
    <mergeCell ref="A44:A73"/>
    <mergeCell ref="B44:B73"/>
    <mergeCell ref="D44:D49"/>
    <mergeCell ref="E44:E49"/>
    <mergeCell ref="F44:F49"/>
    <mergeCell ref="G44:G49"/>
    <mergeCell ref="H44:H49"/>
    <mergeCell ref="M44:M73"/>
    <mergeCell ref="D50:D61"/>
    <mergeCell ref="E50:E61"/>
    <mergeCell ref="F50:F61"/>
    <mergeCell ref="D62:D73"/>
    <mergeCell ref="E62:E73"/>
    <mergeCell ref="F62:F73"/>
    <mergeCell ref="A1:N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225:M237"/>
    <mergeCell ref="I238:J238"/>
    <mergeCell ref="K238:L238"/>
    <mergeCell ref="I239:J239"/>
    <mergeCell ref="K239:L239"/>
    <mergeCell ref="I240:J240"/>
    <mergeCell ref="K240:L240"/>
    <mergeCell ref="M4:M6"/>
    <mergeCell ref="I5:I6"/>
    <mergeCell ref="J5:J6"/>
    <mergeCell ref="K5:K6"/>
    <mergeCell ref="L5:L6"/>
    <mergeCell ref="M197:M224"/>
    <mergeCell ref="D234:D235"/>
    <mergeCell ref="D236:D237"/>
    <mergeCell ref="A238:A250"/>
    <mergeCell ref="B238:B250"/>
    <mergeCell ref="D238:D246"/>
    <mergeCell ref="A225:A237"/>
    <mergeCell ref="B225:B237"/>
    <mergeCell ref="D225:D228"/>
    <mergeCell ref="E225:E237"/>
    <mergeCell ref="D230:D232"/>
    <mergeCell ref="M251:M256"/>
    <mergeCell ref="M258:M259"/>
    <mergeCell ref="M238:M250"/>
    <mergeCell ref="G239:G250"/>
    <mergeCell ref="H239:H250"/>
    <mergeCell ref="D247:D248"/>
    <mergeCell ref="D249:D250"/>
    <mergeCell ref="A251:A259"/>
    <mergeCell ref="B251:B259"/>
    <mergeCell ref="D251:D259"/>
    <mergeCell ref="E251:E258"/>
    <mergeCell ref="F251:F258"/>
    <mergeCell ref="I241:J241"/>
    <mergeCell ref="K241:L241"/>
    <mergeCell ref="I242:J242"/>
    <mergeCell ref="K242:L242"/>
    <mergeCell ref="I243:J243"/>
    <mergeCell ref="K243:L243"/>
    <mergeCell ref="I244:J244"/>
    <mergeCell ref="K244:L244"/>
    <mergeCell ref="I245:J245"/>
    <mergeCell ref="K245:L245"/>
    <mergeCell ref="I246:J246"/>
    <mergeCell ref="K246:L246"/>
    <mergeCell ref="I247:J247"/>
    <mergeCell ref="K247:L247"/>
    <mergeCell ref="I248:J248"/>
    <mergeCell ref="K248:L248"/>
    <mergeCell ref="I249:J249"/>
    <mergeCell ref="K249:L249"/>
    <mergeCell ref="I250:J250"/>
    <mergeCell ref="K250:L250"/>
    <mergeCell ref="G50:G61"/>
    <mergeCell ref="H50:H55"/>
    <mergeCell ref="H56:H61"/>
    <mergeCell ref="G62:G63"/>
    <mergeCell ref="H62:H63"/>
    <mergeCell ref="G64:G66"/>
    <mergeCell ref="H64:H66"/>
    <mergeCell ref="G67:G68"/>
    <mergeCell ref="H67:H68"/>
    <mergeCell ref="G70:G71"/>
    <mergeCell ref="H70:H71"/>
    <mergeCell ref="G72:G73"/>
    <mergeCell ref="H72:H73"/>
    <mergeCell ref="G225:G237"/>
    <mergeCell ref="H225:H237"/>
    <mergeCell ref="G197:G203"/>
    <mergeCell ref="A74:A98"/>
    <mergeCell ref="B74:B77"/>
    <mergeCell ref="F74:F83"/>
    <mergeCell ref="H74:H83"/>
    <mergeCell ref="M74:M98"/>
    <mergeCell ref="B78:B80"/>
    <mergeCell ref="B84:B87"/>
    <mergeCell ref="D84:D98"/>
    <mergeCell ref="F84:F93"/>
    <mergeCell ref="H84:H93"/>
    <mergeCell ref="B88:B90"/>
    <mergeCell ref="E94:E98"/>
    <mergeCell ref="F94:F98"/>
    <mergeCell ref="G94:G98"/>
    <mergeCell ref="H94:H98"/>
    <mergeCell ref="D74:D83"/>
    <mergeCell ref="E74:E83"/>
    <mergeCell ref="G74:G83"/>
    <mergeCell ref="G84:G93"/>
    <mergeCell ref="E84:E93"/>
    <mergeCell ref="A99:A133"/>
    <mergeCell ref="B99:B102"/>
    <mergeCell ref="D99:D113"/>
    <mergeCell ref="E99:E113"/>
    <mergeCell ref="F99:F113"/>
    <mergeCell ref="G99:G113"/>
    <mergeCell ref="H99:H113"/>
    <mergeCell ref="M99:M133"/>
    <mergeCell ref="B103:B106"/>
    <mergeCell ref="B108:B111"/>
    <mergeCell ref="B114:B117"/>
    <mergeCell ref="D114:D133"/>
    <mergeCell ref="E114:E123"/>
    <mergeCell ref="F114:F123"/>
    <mergeCell ref="G114:G123"/>
    <mergeCell ref="H114:H123"/>
    <mergeCell ref="B118:B120"/>
    <mergeCell ref="E124:E133"/>
    <mergeCell ref="F124:F133"/>
    <mergeCell ref="G124:G133"/>
    <mergeCell ref="H124:H128"/>
    <mergeCell ref="H129:H133"/>
    <mergeCell ref="A134:A167"/>
    <mergeCell ref="B134:B137"/>
    <mergeCell ref="D134:D150"/>
    <mergeCell ref="E134:E145"/>
    <mergeCell ref="F134:F145"/>
    <mergeCell ref="G134:G145"/>
    <mergeCell ref="H134:H145"/>
    <mergeCell ref="M134:M167"/>
    <mergeCell ref="B138:B141"/>
    <mergeCell ref="E146:E150"/>
    <mergeCell ref="F146:F150"/>
    <mergeCell ref="G146:G150"/>
    <mergeCell ref="H146:H150"/>
    <mergeCell ref="B151:B154"/>
    <mergeCell ref="D151:D167"/>
    <mergeCell ref="E151:E162"/>
    <mergeCell ref="F151:F162"/>
    <mergeCell ref="G151:G162"/>
    <mergeCell ref="H151:H162"/>
    <mergeCell ref="B155:B158"/>
    <mergeCell ref="E163:E167"/>
    <mergeCell ref="F163:F167"/>
    <mergeCell ref="G163:G167"/>
    <mergeCell ref="H163:H167"/>
    <mergeCell ref="A168:A181"/>
    <mergeCell ref="B168:B181"/>
    <mergeCell ref="D168:D175"/>
    <mergeCell ref="E168:E175"/>
    <mergeCell ref="F168:F175"/>
    <mergeCell ref="G168:G175"/>
    <mergeCell ref="H168:H172"/>
    <mergeCell ref="L169:L172"/>
    <mergeCell ref="M169:M172"/>
    <mergeCell ref="M173:M175"/>
    <mergeCell ref="D176:D181"/>
    <mergeCell ref="E176:E181"/>
    <mergeCell ref="F176:F181"/>
    <mergeCell ref="G176:G181"/>
    <mergeCell ref="H176:H179"/>
    <mergeCell ref="L177:L179"/>
    <mergeCell ref="M177:M179"/>
    <mergeCell ref="M180:M181"/>
    <mergeCell ref="A182:A191"/>
    <mergeCell ref="B182:B191"/>
    <mergeCell ref="D182:D191"/>
    <mergeCell ref="E182:E191"/>
    <mergeCell ref="F182:F191"/>
    <mergeCell ref="G182:G191"/>
    <mergeCell ref="H182:H191"/>
    <mergeCell ref="M182:M191"/>
    <mergeCell ref="A192:A196"/>
    <mergeCell ref="B192:B196"/>
    <mergeCell ref="M192:M196"/>
    <mergeCell ref="D195:D196"/>
    <mergeCell ref="F195:F196"/>
    <mergeCell ref="A7:A9"/>
    <mergeCell ref="B7:B9"/>
    <mergeCell ref="M7:M9"/>
    <mergeCell ref="D10:D19"/>
    <mergeCell ref="E10:E19"/>
    <mergeCell ref="F10:F13"/>
    <mergeCell ref="G10:G19"/>
    <mergeCell ref="H10:H13"/>
    <mergeCell ref="M10:M35"/>
    <mergeCell ref="F14:F15"/>
    <mergeCell ref="H14:H15"/>
    <mergeCell ref="F16:F17"/>
    <mergeCell ref="H16:H17"/>
    <mergeCell ref="F18:F19"/>
    <mergeCell ref="H18:H19"/>
    <mergeCell ref="D20:D29"/>
    <mergeCell ref="E20:E29"/>
    <mergeCell ref="F20:F23"/>
    <mergeCell ref="G20:G29"/>
    <mergeCell ref="H20:H23"/>
    <mergeCell ref="F24:F25"/>
    <mergeCell ref="H24:H25"/>
    <mergeCell ref="A10:A43"/>
    <mergeCell ref="B10:B43"/>
    <mergeCell ref="F26:F27"/>
    <mergeCell ref="H26:H27"/>
    <mergeCell ref="F28:F29"/>
    <mergeCell ref="H28:H29"/>
    <mergeCell ref="D30:D35"/>
    <mergeCell ref="E30:E35"/>
    <mergeCell ref="F30:F33"/>
    <mergeCell ref="G30:G35"/>
    <mergeCell ref="H30:H33"/>
    <mergeCell ref="F34:F35"/>
    <mergeCell ref="H34:H35"/>
    <mergeCell ref="D36:D41"/>
    <mergeCell ref="E36:E41"/>
    <mergeCell ref="F36:F39"/>
    <mergeCell ref="G36:G41"/>
    <mergeCell ref="H36:H39"/>
    <mergeCell ref="M36:M43"/>
    <mergeCell ref="F40:F41"/>
    <mergeCell ref="H40:H41"/>
    <mergeCell ref="D42:D43"/>
    <mergeCell ref="E42:E43"/>
    <mergeCell ref="F42:F43"/>
    <mergeCell ref="G42:G43"/>
    <mergeCell ref="H42:H43"/>
  </mergeCells>
  <phoneticPr fontId="1"/>
  <pageMargins left="0.70866141732283472" right="0.51181102362204722" top="0.62992125984251968" bottom="0.31496062992125984" header="0.31496062992125984" footer="0.23622047244094491"/>
  <pageSetup paperSize="9" scale="63" orientation="landscape" r:id="rId1"/>
  <rowBreaks count="7" manualBreakCount="7">
    <brk id="43" max="12" man="1"/>
    <brk id="73" max="12" man="1"/>
    <brk id="98" max="12" man="1"/>
    <brk id="133" max="12" man="1"/>
    <brk id="167" max="12" man="1"/>
    <brk id="196" max="12" man="1"/>
    <brk id="2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5" width="17.75" customWidth="1"/>
    <col min="16" max="16" width="12.375" customWidth="1"/>
  </cols>
  <sheetData>
    <row r="1" spans="1:15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1"/>
    </row>
    <row r="2" spans="1:15" ht="19.5" customHeight="1" thickBot="1" x14ac:dyDescent="0.2">
      <c r="F2" s="8"/>
      <c r="H2" s="8"/>
      <c r="M2" s="47" t="s">
        <v>210</v>
      </c>
    </row>
    <row r="3" spans="1:15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5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5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5" ht="21" customHeight="1" thickTop="1" x14ac:dyDescent="0.15">
      <c r="A7" s="117" t="s">
        <v>131</v>
      </c>
      <c r="B7" s="120" t="s">
        <v>190</v>
      </c>
      <c r="C7" s="57">
        <v>1</v>
      </c>
      <c r="D7" s="139" t="s">
        <v>132</v>
      </c>
      <c r="E7" s="139" t="s">
        <v>16</v>
      </c>
      <c r="F7" s="52" t="s">
        <v>133</v>
      </c>
      <c r="G7" s="139" t="s">
        <v>18</v>
      </c>
      <c r="H7" s="189" t="s">
        <v>15</v>
      </c>
      <c r="I7" s="30" t="s">
        <v>2</v>
      </c>
      <c r="J7" s="57">
        <v>12</v>
      </c>
      <c r="K7" s="57" t="s">
        <v>56</v>
      </c>
      <c r="L7" s="57" t="s">
        <v>56</v>
      </c>
      <c r="M7" s="192" t="s">
        <v>20</v>
      </c>
    </row>
    <row r="8" spans="1:15" ht="21" customHeight="1" x14ac:dyDescent="0.15">
      <c r="A8" s="118"/>
      <c r="B8" s="137"/>
      <c r="C8" s="49">
        <v>2</v>
      </c>
      <c r="D8" s="114"/>
      <c r="E8" s="114"/>
      <c r="F8" s="53" t="s">
        <v>134</v>
      </c>
      <c r="G8" s="114"/>
      <c r="H8" s="190"/>
      <c r="I8" s="11" t="s">
        <v>2</v>
      </c>
      <c r="J8" s="49">
        <v>16</v>
      </c>
      <c r="K8" s="55" t="s">
        <v>56</v>
      </c>
      <c r="L8" s="55" t="s">
        <v>56</v>
      </c>
      <c r="M8" s="193"/>
    </row>
    <row r="9" spans="1:15" ht="21" customHeight="1" x14ac:dyDescent="0.15">
      <c r="A9" s="118"/>
      <c r="B9" s="137"/>
      <c r="C9" s="49">
        <v>3</v>
      </c>
      <c r="D9" s="114"/>
      <c r="E9" s="114"/>
      <c r="F9" s="53" t="s">
        <v>135</v>
      </c>
      <c r="G9" s="114"/>
      <c r="H9" s="190"/>
      <c r="I9" s="11" t="s">
        <v>2</v>
      </c>
      <c r="J9" s="49">
        <v>6</v>
      </c>
      <c r="K9" s="55" t="s">
        <v>56</v>
      </c>
      <c r="L9" s="55" t="s">
        <v>56</v>
      </c>
      <c r="M9" s="193"/>
    </row>
    <row r="10" spans="1:15" ht="21" customHeight="1" x14ac:dyDescent="0.15">
      <c r="A10" s="118"/>
      <c r="B10" s="137"/>
      <c r="C10" s="55">
        <v>4</v>
      </c>
      <c r="D10" s="114"/>
      <c r="E10" s="114"/>
      <c r="F10" s="53" t="s">
        <v>136</v>
      </c>
      <c r="G10" s="114"/>
      <c r="H10" s="190"/>
      <c r="I10" s="11" t="s">
        <v>2</v>
      </c>
      <c r="J10" s="49">
        <v>12</v>
      </c>
      <c r="K10" s="55" t="s">
        <v>56</v>
      </c>
      <c r="L10" s="55" t="s">
        <v>56</v>
      </c>
      <c r="M10" s="193"/>
    </row>
    <row r="11" spans="1:15" ht="21" customHeight="1" x14ac:dyDescent="0.15">
      <c r="A11" s="118"/>
      <c r="B11" s="137"/>
      <c r="C11" s="49">
        <v>5</v>
      </c>
      <c r="D11" s="51" t="s">
        <v>137</v>
      </c>
      <c r="E11" s="114"/>
      <c r="F11" s="53" t="s">
        <v>138</v>
      </c>
      <c r="G11" s="114"/>
      <c r="H11" s="190"/>
      <c r="I11" s="11" t="s">
        <v>2</v>
      </c>
      <c r="J11" s="49">
        <v>12</v>
      </c>
      <c r="K11" s="55" t="s">
        <v>56</v>
      </c>
      <c r="L11" s="55" t="s">
        <v>56</v>
      </c>
      <c r="M11" s="193"/>
    </row>
    <row r="12" spans="1:15" ht="21" customHeight="1" x14ac:dyDescent="0.15">
      <c r="A12" s="118"/>
      <c r="B12" s="137"/>
      <c r="C12" s="49">
        <v>6</v>
      </c>
      <c r="D12" s="146" t="s">
        <v>139</v>
      </c>
      <c r="E12" s="114"/>
      <c r="F12" s="53" t="s">
        <v>140</v>
      </c>
      <c r="G12" s="114"/>
      <c r="H12" s="190"/>
      <c r="I12" s="11" t="s">
        <v>2</v>
      </c>
      <c r="J12" s="49">
        <v>6</v>
      </c>
      <c r="K12" s="55" t="s">
        <v>56</v>
      </c>
      <c r="L12" s="55" t="s">
        <v>56</v>
      </c>
      <c r="M12" s="193"/>
    </row>
    <row r="13" spans="1:15" ht="21" customHeight="1" x14ac:dyDescent="0.15">
      <c r="A13" s="118"/>
      <c r="B13" s="137"/>
      <c r="C13" s="55">
        <v>7</v>
      </c>
      <c r="D13" s="146"/>
      <c r="E13" s="114"/>
      <c r="F13" s="53" t="s">
        <v>141</v>
      </c>
      <c r="G13" s="114"/>
      <c r="H13" s="190"/>
      <c r="I13" s="11" t="s">
        <v>2</v>
      </c>
      <c r="J13" s="49">
        <v>4</v>
      </c>
      <c r="K13" s="55" t="s">
        <v>56</v>
      </c>
      <c r="L13" s="55" t="s">
        <v>56</v>
      </c>
      <c r="M13" s="193"/>
    </row>
    <row r="14" spans="1:15" ht="21" customHeight="1" x14ac:dyDescent="0.15">
      <c r="A14" s="118"/>
      <c r="B14" s="137"/>
      <c r="C14" s="49">
        <v>8</v>
      </c>
      <c r="D14" s="146"/>
      <c r="E14" s="114"/>
      <c r="F14" s="53" t="s">
        <v>142</v>
      </c>
      <c r="G14" s="114"/>
      <c r="H14" s="190"/>
      <c r="I14" s="11" t="s">
        <v>2</v>
      </c>
      <c r="J14" s="49">
        <v>8</v>
      </c>
      <c r="K14" s="55" t="s">
        <v>56</v>
      </c>
      <c r="L14" s="55" t="s">
        <v>56</v>
      </c>
      <c r="M14" s="193"/>
    </row>
    <row r="15" spans="1:15" ht="21" customHeight="1" x14ac:dyDescent="0.15">
      <c r="A15" s="118"/>
      <c r="B15" s="137"/>
      <c r="C15" s="49">
        <v>9</v>
      </c>
      <c r="D15" s="51" t="s">
        <v>143</v>
      </c>
      <c r="E15" s="114"/>
      <c r="F15" s="53" t="s">
        <v>144</v>
      </c>
      <c r="G15" s="114"/>
      <c r="H15" s="190"/>
      <c r="I15" s="11" t="s">
        <v>2</v>
      </c>
      <c r="J15" s="49">
        <v>4</v>
      </c>
      <c r="K15" s="55" t="s">
        <v>56</v>
      </c>
      <c r="L15" s="55" t="s">
        <v>56</v>
      </c>
      <c r="M15" s="193"/>
    </row>
    <row r="16" spans="1:15" ht="21" customHeight="1" x14ac:dyDescent="0.15">
      <c r="A16" s="118"/>
      <c r="B16" s="137"/>
      <c r="C16" s="49">
        <v>10</v>
      </c>
      <c r="D16" s="146" t="s">
        <v>145</v>
      </c>
      <c r="E16" s="114"/>
      <c r="F16" s="53" t="s">
        <v>146</v>
      </c>
      <c r="G16" s="114"/>
      <c r="H16" s="190"/>
      <c r="I16" s="11" t="s">
        <v>2</v>
      </c>
      <c r="J16" s="49">
        <v>8</v>
      </c>
      <c r="K16" s="55" t="s">
        <v>56</v>
      </c>
      <c r="L16" s="55" t="s">
        <v>56</v>
      </c>
      <c r="M16" s="193"/>
    </row>
    <row r="17" spans="1:13" ht="21" customHeight="1" x14ac:dyDescent="0.15">
      <c r="A17" s="118"/>
      <c r="B17" s="137"/>
      <c r="C17" s="55">
        <v>11</v>
      </c>
      <c r="D17" s="146"/>
      <c r="E17" s="114"/>
      <c r="F17" s="53" t="s">
        <v>147</v>
      </c>
      <c r="G17" s="114"/>
      <c r="H17" s="190"/>
      <c r="I17" s="11" t="s">
        <v>2</v>
      </c>
      <c r="J17" s="49">
        <v>4</v>
      </c>
      <c r="K17" s="55" t="s">
        <v>56</v>
      </c>
      <c r="L17" s="55" t="s">
        <v>56</v>
      </c>
      <c r="M17" s="193"/>
    </row>
    <row r="18" spans="1:13" ht="21" customHeight="1" x14ac:dyDescent="0.15">
      <c r="A18" s="118"/>
      <c r="B18" s="137"/>
      <c r="C18" s="49">
        <v>12</v>
      </c>
      <c r="D18" s="179" t="s">
        <v>148</v>
      </c>
      <c r="E18" s="114"/>
      <c r="F18" s="53" t="s">
        <v>149</v>
      </c>
      <c r="G18" s="114"/>
      <c r="H18" s="190"/>
      <c r="I18" s="11" t="s">
        <v>2</v>
      </c>
      <c r="J18" s="49">
        <v>4</v>
      </c>
      <c r="K18" s="55" t="s">
        <v>56</v>
      </c>
      <c r="L18" s="55" t="s">
        <v>56</v>
      </c>
      <c r="M18" s="193"/>
    </row>
    <row r="19" spans="1:13" ht="21" customHeight="1" thickBot="1" x14ac:dyDescent="0.2">
      <c r="A19" s="183"/>
      <c r="B19" s="249"/>
      <c r="C19" s="43">
        <v>13</v>
      </c>
      <c r="D19" s="245"/>
      <c r="E19" s="185"/>
      <c r="F19" s="66" t="s">
        <v>150</v>
      </c>
      <c r="G19" s="185"/>
      <c r="H19" s="237"/>
      <c r="I19" s="46" t="s">
        <v>2</v>
      </c>
      <c r="J19" s="70">
        <v>6</v>
      </c>
      <c r="K19" s="64" t="s">
        <v>56</v>
      </c>
      <c r="L19" s="64" t="s">
        <v>56</v>
      </c>
      <c r="M19" s="254"/>
    </row>
    <row r="20" spans="1:13" ht="21" customHeight="1" x14ac:dyDescent="0.15"/>
    <row r="21" spans="1:13" ht="21" customHeight="1" x14ac:dyDescent="0.15"/>
    <row r="22" spans="1:13" ht="21" customHeight="1" x14ac:dyDescent="0.15"/>
    <row r="23" spans="1:13" ht="21" customHeight="1" x14ac:dyDescent="0.15"/>
    <row r="24" spans="1:13" ht="21" customHeight="1" x14ac:dyDescent="0.15"/>
    <row r="25" spans="1:13" ht="21" customHeight="1" x14ac:dyDescent="0.15"/>
    <row r="26" spans="1:13" ht="21" customHeight="1" x14ac:dyDescent="0.15"/>
    <row r="27" spans="1:13" ht="21" customHeight="1" x14ac:dyDescent="0.15"/>
    <row r="28" spans="1:13" ht="21" customHeight="1" x14ac:dyDescent="0.15"/>
    <row r="29" spans="1:13" ht="21" customHeight="1" x14ac:dyDescent="0.15"/>
    <row r="30" spans="1:13" ht="21" customHeight="1" x14ac:dyDescent="0.15"/>
    <row r="31" spans="1:13" ht="21" customHeight="1" x14ac:dyDescent="0.15"/>
    <row r="32" spans="1:13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</sheetData>
  <autoFilter ref="A4:M20">
    <filterColumn colId="4" showButton="0"/>
    <filterColumn colId="6" showButton="0"/>
    <filterColumn colId="8" showButton="0"/>
    <filterColumn colId="10" showButton="0"/>
  </autoFilter>
  <mergeCells count="25">
    <mergeCell ref="H7:H19"/>
    <mergeCell ref="M7:M19"/>
    <mergeCell ref="D12:D14"/>
    <mergeCell ref="D16:D17"/>
    <mergeCell ref="D18:D19"/>
    <mergeCell ref="A7:A19"/>
    <mergeCell ref="B7:B19"/>
    <mergeCell ref="D7:D10"/>
    <mergeCell ref="E7:E19"/>
    <mergeCell ref="G7:G19"/>
    <mergeCell ref="A1:N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  <mergeCell ref="K5:K6"/>
    <mergeCell ref="L5:L6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5" width="17.75" customWidth="1"/>
    <col min="16" max="16" width="12.375" customWidth="1"/>
  </cols>
  <sheetData>
    <row r="1" spans="1:15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1"/>
    </row>
    <row r="2" spans="1:15" ht="19.5" customHeight="1" thickBot="1" x14ac:dyDescent="0.2">
      <c r="F2" s="8"/>
      <c r="H2" s="8"/>
      <c r="M2" s="47" t="s">
        <v>210</v>
      </c>
    </row>
    <row r="3" spans="1:15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5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5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5" ht="21" customHeight="1" thickTop="1" x14ac:dyDescent="0.15">
      <c r="A7" s="186" t="s">
        <v>151</v>
      </c>
      <c r="B7" s="120" t="s">
        <v>191</v>
      </c>
      <c r="C7" s="57">
        <v>1</v>
      </c>
      <c r="D7" s="126" t="s">
        <v>152</v>
      </c>
      <c r="E7" s="57" t="s">
        <v>16</v>
      </c>
      <c r="F7" s="29" t="s">
        <v>153</v>
      </c>
      <c r="G7" s="57" t="s">
        <v>16</v>
      </c>
      <c r="H7" s="41" t="s">
        <v>154</v>
      </c>
      <c r="I7" s="259" t="s">
        <v>2</v>
      </c>
      <c r="J7" s="260"/>
      <c r="K7" s="197">
        <v>4</v>
      </c>
      <c r="L7" s="198"/>
      <c r="M7" s="176" t="s">
        <v>198</v>
      </c>
    </row>
    <row r="8" spans="1:15" ht="21" customHeight="1" x14ac:dyDescent="0.15">
      <c r="A8" s="187"/>
      <c r="B8" s="121"/>
      <c r="C8" s="49">
        <v>2</v>
      </c>
      <c r="D8" s="108"/>
      <c r="E8" s="55" t="s">
        <v>16</v>
      </c>
      <c r="F8" s="7" t="s">
        <v>155</v>
      </c>
      <c r="G8" s="179" t="s">
        <v>18</v>
      </c>
      <c r="H8" s="121" t="s">
        <v>56</v>
      </c>
      <c r="I8" s="255" t="s">
        <v>2</v>
      </c>
      <c r="J8" s="256"/>
      <c r="K8" s="165">
        <v>4</v>
      </c>
      <c r="L8" s="166"/>
      <c r="M8" s="177"/>
    </row>
    <row r="9" spans="1:15" ht="21" customHeight="1" x14ac:dyDescent="0.15">
      <c r="A9" s="187"/>
      <c r="B9" s="121"/>
      <c r="C9" s="49">
        <v>3</v>
      </c>
      <c r="D9" s="108"/>
      <c r="E9" s="55" t="s">
        <v>16</v>
      </c>
      <c r="F9" s="7" t="s">
        <v>156</v>
      </c>
      <c r="G9" s="179"/>
      <c r="H9" s="121"/>
      <c r="I9" s="255" t="s">
        <v>2</v>
      </c>
      <c r="J9" s="256"/>
      <c r="K9" s="165">
        <v>4</v>
      </c>
      <c r="L9" s="166"/>
      <c r="M9" s="177"/>
    </row>
    <row r="10" spans="1:15" ht="21" customHeight="1" x14ac:dyDescent="0.15">
      <c r="A10" s="187"/>
      <c r="B10" s="121"/>
      <c r="C10" s="49">
        <v>4</v>
      </c>
      <c r="D10" s="108"/>
      <c r="E10" s="55" t="s">
        <v>16</v>
      </c>
      <c r="F10" s="7" t="s">
        <v>157</v>
      </c>
      <c r="G10" s="179"/>
      <c r="H10" s="121"/>
      <c r="I10" s="255" t="s">
        <v>2</v>
      </c>
      <c r="J10" s="256"/>
      <c r="K10" s="165">
        <v>4</v>
      </c>
      <c r="L10" s="166"/>
      <c r="M10" s="177"/>
    </row>
    <row r="11" spans="1:15" ht="21" customHeight="1" x14ac:dyDescent="0.15">
      <c r="A11" s="187"/>
      <c r="B11" s="121"/>
      <c r="C11" s="49">
        <v>5</v>
      </c>
      <c r="D11" s="108"/>
      <c r="E11" s="55" t="s">
        <v>16</v>
      </c>
      <c r="F11" s="7" t="s">
        <v>158</v>
      </c>
      <c r="G11" s="179"/>
      <c r="H11" s="121"/>
      <c r="I11" s="255" t="s">
        <v>2</v>
      </c>
      <c r="J11" s="256"/>
      <c r="K11" s="165">
        <v>4</v>
      </c>
      <c r="L11" s="166"/>
      <c r="M11" s="177"/>
    </row>
    <row r="12" spans="1:15" ht="21" customHeight="1" x14ac:dyDescent="0.15">
      <c r="A12" s="187"/>
      <c r="B12" s="121"/>
      <c r="C12" s="49">
        <v>6</v>
      </c>
      <c r="D12" s="108"/>
      <c r="E12" s="55" t="s">
        <v>16</v>
      </c>
      <c r="F12" s="22" t="s">
        <v>159</v>
      </c>
      <c r="G12" s="179"/>
      <c r="H12" s="121"/>
      <c r="I12" s="255" t="s">
        <v>2</v>
      </c>
      <c r="J12" s="256"/>
      <c r="K12" s="165">
        <v>4</v>
      </c>
      <c r="L12" s="166"/>
      <c r="M12" s="177"/>
    </row>
    <row r="13" spans="1:15" ht="21" customHeight="1" x14ac:dyDescent="0.15">
      <c r="A13" s="187"/>
      <c r="B13" s="121"/>
      <c r="C13" s="55">
        <v>7</v>
      </c>
      <c r="D13" s="108"/>
      <c r="E13" s="55" t="s">
        <v>16</v>
      </c>
      <c r="F13" s="22" t="s">
        <v>160</v>
      </c>
      <c r="G13" s="179"/>
      <c r="H13" s="121"/>
      <c r="I13" s="255" t="s">
        <v>2</v>
      </c>
      <c r="J13" s="256"/>
      <c r="K13" s="165">
        <v>4</v>
      </c>
      <c r="L13" s="166"/>
      <c r="M13" s="177"/>
    </row>
    <row r="14" spans="1:15" ht="21" customHeight="1" x14ac:dyDescent="0.15">
      <c r="A14" s="187"/>
      <c r="B14" s="121"/>
      <c r="C14" s="49">
        <v>8</v>
      </c>
      <c r="D14" s="108"/>
      <c r="E14" s="55" t="s">
        <v>16</v>
      </c>
      <c r="F14" s="22" t="s">
        <v>161</v>
      </c>
      <c r="G14" s="179"/>
      <c r="H14" s="121"/>
      <c r="I14" s="255" t="s">
        <v>2</v>
      </c>
      <c r="J14" s="256"/>
      <c r="K14" s="165">
        <v>4</v>
      </c>
      <c r="L14" s="166"/>
      <c r="M14" s="177"/>
    </row>
    <row r="15" spans="1:15" ht="21" customHeight="1" x14ac:dyDescent="0.15">
      <c r="A15" s="187"/>
      <c r="B15" s="121"/>
      <c r="C15" s="55">
        <v>9</v>
      </c>
      <c r="D15" s="108"/>
      <c r="E15" s="55" t="s">
        <v>16</v>
      </c>
      <c r="F15" s="13" t="s">
        <v>166</v>
      </c>
      <c r="G15" s="179"/>
      <c r="H15" s="121"/>
      <c r="I15" s="255" t="s">
        <v>2</v>
      </c>
      <c r="J15" s="256"/>
      <c r="K15" s="165">
        <v>3</v>
      </c>
      <c r="L15" s="166"/>
      <c r="M15" s="177"/>
    </row>
    <row r="16" spans="1:15" ht="21" customHeight="1" x14ac:dyDescent="0.15">
      <c r="A16" s="187"/>
      <c r="B16" s="121"/>
      <c r="C16" s="49">
        <v>10</v>
      </c>
      <c r="D16" s="181" t="s">
        <v>162</v>
      </c>
      <c r="E16" s="55" t="s">
        <v>16</v>
      </c>
      <c r="F16" s="23" t="s">
        <v>163</v>
      </c>
      <c r="G16" s="179"/>
      <c r="H16" s="121"/>
      <c r="I16" s="255" t="s">
        <v>2</v>
      </c>
      <c r="J16" s="256"/>
      <c r="K16" s="165">
        <v>4</v>
      </c>
      <c r="L16" s="166"/>
      <c r="M16" s="177"/>
    </row>
    <row r="17" spans="1:13" ht="21" customHeight="1" x14ac:dyDescent="0.15">
      <c r="A17" s="187"/>
      <c r="B17" s="121"/>
      <c r="C17" s="49">
        <v>11</v>
      </c>
      <c r="D17" s="181"/>
      <c r="E17" s="55" t="s">
        <v>16</v>
      </c>
      <c r="F17" s="13" t="s">
        <v>166</v>
      </c>
      <c r="G17" s="179"/>
      <c r="H17" s="121"/>
      <c r="I17" s="255" t="s">
        <v>2</v>
      </c>
      <c r="J17" s="256"/>
      <c r="K17" s="165">
        <v>6</v>
      </c>
      <c r="L17" s="166"/>
      <c r="M17" s="177"/>
    </row>
    <row r="18" spans="1:13" ht="21" customHeight="1" x14ac:dyDescent="0.15">
      <c r="A18" s="187"/>
      <c r="B18" s="121"/>
      <c r="C18" s="49">
        <v>12</v>
      </c>
      <c r="D18" s="181" t="s">
        <v>164</v>
      </c>
      <c r="E18" s="55" t="s">
        <v>16</v>
      </c>
      <c r="F18" s="23" t="s">
        <v>165</v>
      </c>
      <c r="G18" s="179"/>
      <c r="H18" s="121"/>
      <c r="I18" s="255" t="s">
        <v>2</v>
      </c>
      <c r="J18" s="256"/>
      <c r="K18" s="165">
        <v>4</v>
      </c>
      <c r="L18" s="166"/>
      <c r="M18" s="177"/>
    </row>
    <row r="19" spans="1:13" ht="21" customHeight="1" thickBot="1" x14ac:dyDescent="0.2">
      <c r="A19" s="261"/>
      <c r="B19" s="184"/>
      <c r="C19" s="43">
        <v>13</v>
      </c>
      <c r="D19" s="233"/>
      <c r="E19" s="64" t="s">
        <v>16</v>
      </c>
      <c r="F19" s="67" t="s">
        <v>166</v>
      </c>
      <c r="G19" s="245"/>
      <c r="H19" s="184"/>
      <c r="I19" s="257" t="s">
        <v>2</v>
      </c>
      <c r="J19" s="258"/>
      <c r="K19" s="169">
        <v>3</v>
      </c>
      <c r="L19" s="170"/>
      <c r="M19" s="178"/>
    </row>
    <row r="20" spans="1:13" ht="21" customHeight="1" x14ac:dyDescent="0.15"/>
    <row r="21" spans="1:13" ht="21" customHeight="1" x14ac:dyDescent="0.15"/>
    <row r="22" spans="1:13" ht="21" customHeight="1" x14ac:dyDescent="0.15"/>
    <row r="23" spans="1:13" ht="21" customHeight="1" x14ac:dyDescent="0.15"/>
    <row r="24" spans="1:13" ht="21" customHeight="1" x14ac:dyDescent="0.15"/>
    <row r="25" spans="1:13" ht="21" customHeight="1" x14ac:dyDescent="0.15"/>
    <row r="26" spans="1:13" ht="21" customHeight="1" x14ac:dyDescent="0.15"/>
    <row r="27" spans="1:13" ht="21" customHeight="1" x14ac:dyDescent="0.15"/>
    <row r="28" spans="1:13" ht="21" customHeight="1" x14ac:dyDescent="0.15"/>
    <row r="29" spans="1:13" ht="21" customHeight="1" x14ac:dyDescent="0.15"/>
    <row r="30" spans="1:13" ht="21" customHeight="1" x14ac:dyDescent="0.15"/>
    <row r="31" spans="1:13" ht="21" customHeight="1" x14ac:dyDescent="0.15"/>
    <row r="32" spans="1:13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</sheetData>
  <autoFilter ref="A4:M20">
    <filterColumn colId="4" showButton="0"/>
    <filterColumn colId="6" showButton="0"/>
    <filterColumn colId="8" showButton="0"/>
    <filterColumn colId="10" showButton="0"/>
  </autoFilter>
  <mergeCells count="49">
    <mergeCell ref="D16:D17"/>
    <mergeCell ref="D18:D19"/>
    <mergeCell ref="A7:A19"/>
    <mergeCell ref="B7:B19"/>
    <mergeCell ref="D7:D15"/>
    <mergeCell ref="G8:G19"/>
    <mergeCell ref="M4:M6"/>
    <mergeCell ref="I5:I6"/>
    <mergeCell ref="J5:J6"/>
    <mergeCell ref="K5:K6"/>
    <mergeCell ref="L5:L6"/>
    <mergeCell ref="H8:H19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A1:N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7:M19"/>
    <mergeCell ref="K12:L12"/>
    <mergeCell ref="K13:L13"/>
    <mergeCell ref="K14:L14"/>
    <mergeCell ref="K16:L16"/>
    <mergeCell ref="K18:L18"/>
    <mergeCell ref="K15:L15"/>
    <mergeCell ref="K17:L17"/>
    <mergeCell ref="K19:L19"/>
    <mergeCell ref="I18:J18"/>
    <mergeCell ref="I19:J19"/>
    <mergeCell ref="K7:L7"/>
    <mergeCell ref="K8:L8"/>
    <mergeCell ref="K9:L9"/>
    <mergeCell ref="K10:L10"/>
    <mergeCell ref="K11:L11"/>
    <mergeCell ref="I16:J16"/>
    <mergeCell ref="I17:J17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view="pageBreakPreview" zoomScale="70" zoomScaleNormal="100" zoomScaleSheetLayoutView="70" workbookViewId="0">
      <pane ySplit="6" topLeftCell="A7" activePane="bottomLeft" state="frozen"/>
      <selection pane="bottomLeft" activeCell="I14" sqref="I14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5" width="17.75" customWidth="1"/>
    <col min="16" max="16" width="12.375" customWidth="1"/>
  </cols>
  <sheetData>
    <row r="1" spans="1:15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1"/>
    </row>
    <row r="2" spans="1:15" ht="19.5" customHeight="1" thickBot="1" x14ac:dyDescent="0.2">
      <c r="F2" s="8"/>
      <c r="H2" s="8"/>
      <c r="M2" s="47" t="s">
        <v>210</v>
      </c>
    </row>
    <row r="3" spans="1:15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5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5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5" ht="21" customHeight="1" thickTop="1" x14ac:dyDescent="0.15">
      <c r="A7" s="154" t="s">
        <v>167</v>
      </c>
      <c r="B7" s="158" t="s">
        <v>192</v>
      </c>
      <c r="C7" s="63">
        <v>1</v>
      </c>
      <c r="D7" s="160" t="s">
        <v>168</v>
      </c>
      <c r="E7" s="160" t="s">
        <v>18</v>
      </c>
      <c r="F7" s="159" t="s">
        <v>56</v>
      </c>
      <c r="G7" s="63" t="s">
        <v>16</v>
      </c>
      <c r="H7" s="14" t="s">
        <v>169</v>
      </c>
      <c r="I7" s="24" t="s">
        <v>2</v>
      </c>
      <c r="J7" s="63">
        <v>2</v>
      </c>
      <c r="K7" s="63" t="s">
        <v>56</v>
      </c>
      <c r="L7" s="63" t="s">
        <v>56</v>
      </c>
      <c r="M7" s="156" t="s">
        <v>20</v>
      </c>
    </row>
    <row r="8" spans="1:15" ht="21" customHeight="1" x14ac:dyDescent="0.15">
      <c r="A8" s="118"/>
      <c r="B8" s="121"/>
      <c r="C8" s="49">
        <v>2</v>
      </c>
      <c r="D8" s="114"/>
      <c r="E8" s="114"/>
      <c r="F8" s="108"/>
      <c r="G8" s="55" t="s">
        <v>16</v>
      </c>
      <c r="H8" s="7" t="s">
        <v>170</v>
      </c>
      <c r="I8" s="11" t="s">
        <v>2</v>
      </c>
      <c r="J8" s="55">
        <v>2</v>
      </c>
      <c r="K8" s="55" t="s">
        <v>56</v>
      </c>
      <c r="L8" s="55" t="s">
        <v>56</v>
      </c>
      <c r="M8" s="124"/>
    </row>
    <row r="9" spans="1:15" ht="21" customHeight="1" x14ac:dyDescent="0.15">
      <c r="A9" s="118"/>
      <c r="B9" s="121"/>
      <c r="C9" s="49">
        <v>3</v>
      </c>
      <c r="D9" s="114"/>
      <c r="E9" s="114"/>
      <c r="F9" s="108"/>
      <c r="G9" s="55" t="s">
        <v>16</v>
      </c>
      <c r="H9" s="48" t="s">
        <v>171</v>
      </c>
      <c r="I9" s="11" t="s">
        <v>2</v>
      </c>
      <c r="J9" s="55">
        <v>2</v>
      </c>
      <c r="K9" s="55" t="s">
        <v>56</v>
      </c>
      <c r="L9" s="55" t="s">
        <v>56</v>
      </c>
      <c r="M9" s="124"/>
    </row>
    <row r="10" spans="1:15" ht="21" customHeight="1" x14ac:dyDescent="0.15">
      <c r="A10" s="118"/>
      <c r="B10" s="121"/>
      <c r="C10" s="49">
        <v>4</v>
      </c>
      <c r="D10" s="114"/>
      <c r="E10" s="114"/>
      <c r="F10" s="108"/>
      <c r="G10" s="55" t="s">
        <v>16</v>
      </c>
      <c r="H10" s="48" t="s">
        <v>172</v>
      </c>
      <c r="I10" s="11" t="s">
        <v>2</v>
      </c>
      <c r="J10" s="55">
        <v>2</v>
      </c>
      <c r="K10" s="55" t="s">
        <v>56</v>
      </c>
      <c r="L10" s="55" t="s">
        <v>56</v>
      </c>
      <c r="M10" s="124"/>
    </row>
    <row r="11" spans="1:15" ht="21" customHeight="1" x14ac:dyDescent="0.15">
      <c r="A11" s="118"/>
      <c r="B11" s="121"/>
      <c r="C11" s="49">
        <v>5</v>
      </c>
      <c r="D11" s="114"/>
      <c r="E11" s="114"/>
      <c r="F11" s="108"/>
      <c r="G11" s="55" t="s">
        <v>16</v>
      </c>
      <c r="H11" s="48" t="s">
        <v>173</v>
      </c>
      <c r="I11" s="11" t="s">
        <v>2</v>
      </c>
      <c r="J11" s="55">
        <v>2</v>
      </c>
      <c r="K11" s="55" t="s">
        <v>56</v>
      </c>
      <c r="L11" s="55" t="s">
        <v>56</v>
      </c>
      <c r="M11" s="124"/>
    </row>
    <row r="12" spans="1:15" ht="21" customHeight="1" x14ac:dyDescent="0.15">
      <c r="A12" s="118"/>
      <c r="B12" s="121"/>
      <c r="C12" s="49">
        <v>6</v>
      </c>
      <c r="D12" s="114"/>
      <c r="E12" s="114"/>
      <c r="F12" s="108"/>
      <c r="G12" s="55" t="s">
        <v>16</v>
      </c>
      <c r="H12" s="48" t="s">
        <v>174</v>
      </c>
      <c r="I12" s="7" t="s">
        <v>4</v>
      </c>
      <c r="J12" s="55">
        <v>2</v>
      </c>
      <c r="K12" s="55" t="s">
        <v>56</v>
      </c>
      <c r="L12" s="55" t="s">
        <v>56</v>
      </c>
      <c r="M12" s="124"/>
    </row>
    <row r="13" spans="1:15" ht="21" customHeight="1" x14ac:dyDescent="0.15">
      <c r="A13" s="118"/>
      <c r="B13" s="121"/>
      <c r="C13" s="55">
        <v>7</v>
      </c>
      <c r="D13" s="114"/>
      <c r="E13" s="114"/>
      <c r="F13" s="108"/>
      <c r="G13" s="55" t="s">
        <v>16</v>
      </c>
      <c r="H13" s="48" t="s">
        <v>175</v>
      </c>
      <c r="I13" s="7" t="s">
        <v>6</v>
      </c>
      <c r="J13" s="55">
        <v>2</v>
      </c>
      <c r="K13" s="55" t="s">
        <v>56</v>
      </c>
      <c r="L13" s="55" t="s">
        <v>56</v>
      </c>
      <c r="M13" s="42" t="s">
        <v>177</v>
      </c>
    </row>
    <row r="14" spans="1:15" ht="21" customHeight="1" x14ac:dyDescent="0.15">
      <c r="A14" s="118"/>
      <c r="B14" s="121"/>
      <c r="C14" s="49">
        <v>8</v>
      </c>
      <c r="D14" s="114"/>
      <c r="E14" s="114"/>
      <c r="F14" s="108"/>
      <c r="G14" s="55" t="s">
        <v>16</v>
      </c>
      <c r="H14" s="48" t="s">
        <v>176</v>
      </c>
      <c r="I14" s="11" t="s">
        <v>2</v>
      </c>
      <c r="J14" s="55">
        <v>2</v>
      </c>
      <c r="K14" s="55" t="s">
        <v>56</v>
      </c>
      <c r="L14" s="55" t="s">
        <v>56</v>
      </c>
      <c r="M14" s="174" t="s">
        <v>20</v>
      </c>
    </row>
    <row r="15" spans="1:15" ht="28.5" customHeight="1" thickBot="1" x14ac:dyDescent="0.2">
      <c r="A15" s="183"/>
      <c r="B15" s="184"/>
      <c r="C15" s="43">
        <v>9</v>
      </c>
      <c r="D15" s="185"/>
      <c r="E15" s="64" t="s">
        <v>16</v>
      </c>
      <c r="F15" s="45" t="s">
        <v>178</v>
      </c>
      <c r="G15" s="64" t="s">
        <v>18</v>
      </c>
      <c r="H15" s="64" t="s">
        <v>56</v>
      </c>
      <c r="I15" s="64" t="s">
        <v>56</v>
      </c>
      <c r="J15" s="64" t="s">
        <v>56</v>
      </c>
      <c r="K15" s="46" t="s">
        <v>2</v>
      </c>
      <c r="L15" s="64">
        <v>35</v>
      </c>
      <c r="M15" s="175"/>
    </row>
    <row r="16" spans="1:15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  <row r="23" ht="21" customHeight="1" x14ac:dyDescent="0.15"/>
    <row r="24" ht="21" customHeight="1" x14ac:dyDescent="0.15"/>
    <row r="25" ht="21" customHeight="1" x14ac:dyDescent="0.15"/>
    <row r="26" ht="21" customHeight="1" x14ac:dyDescent="0.15"/>
    <row r="27" ht="21" customHeight="1" x14ac:dyDescent="0.15"/>
    <row r="28" ht="21" customHeight="1" x14ac:dyDescent="0.15"/>
    <row r="29" ht="21" customHeight="1" x14ac:dyDescent="0.15"/>
    <row r="30" ht="21" customHeight="1" x14ac:dyDescent="0.15"/>
    <row r="31" ht="21" customHeight="1" x14ac:dyDescent="0.15"/>
    <row r="32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</sheetData>
  <autoFilter ref="A4:M16">
    <filterColumn colId="4" showButton="0"/>
    <filterColumn colId="6" showButton="0"/>
    <filterColumn colId="8" showButton="0"/>
    <filterColumn colId="10" showButton="0"/>
  </autoFilter>
  <mergeCells count="22">
    <mergeCell ref="M7:M12"/>
    <mergeCell ref="M14:M15"/>
    <mergeCell ref="A7:A15"/>
    <mergeCell ref="B7:B15"/>
    <mergeCell ref="D7:D15"/>
    <mergeCell ref="E7:E14"/>
    <mergeCell ref="F7:F14"/>
    <mergeCell ref="A1:N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  <mergeCell ref="K5:K6"/>
    <mergeCell ref="L5:L6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5" width="17.75" customWidth="1"/>
    <col min="16" max="16" width="12.375" customWidth="1"/>
  </cols>
  <sheetData>
    <row r="1" spans="1:15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1"/>
    </row>
    <row r="2" spans="1:15" ht="19.5" customHeight="1" thickBot="1" x14ac:dyDescent="0.2">
      <c r="F2" s="8"/>
      <c r="H2" s="8"/>
      <c r="M2" s="47" t="s">
        <v>210</v>
      </c>
    </row>
    <row r="3" spans="1:15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5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5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5" s="3" customFormat="1" ht="21.75" customHeight="1" thickTop="1" x14ac:dyDescent="0.15">
      <c r="A7" s="117" t="s">
        <v>29</v>
      </c>
      <c r="B7" s="120" t="s">
        <v>186</v>
      </c>
      <c r="C7" s="57">
        <v>1</v>
      </c>
      <c r="D7" s="57" t="s">
        <v>30</v>
      </c>
      <c r="E7" s="57" t="s">
        <v>16</v>
      </c>
      <c r="F7" s="52" t="s">
        <v>27</v>
      </c>
      <c r="G7" s="57" t="s">
        <v>16</v>
      </c>
      <c r="H7" s="29" t="s">
        <v>28</v>
      </c>
      <c r="I7" s="30" t="s">
        <v>2</v>
      </c>
      <c r="J7" s="57">
        <v>47</v>
      </c>
      <c r="K7" s="57" t="s">
        <v>56</v>
      </c>
      <c r="L7" s="57" t="s">
        <v>56</v>
      </c>
      <c r="M7" s="123" t="s">
        <v>20</v>
      </c>
    </row>
    <row r="8" spans="1:15" s="3" customFormat="1" ht="21.75" customHeight="1" x14ac:dyDescent="0.15">
      <c r="A8" s="118"/>
      <c r="B8" s="121"/>
      <c r="C8" s="49">
        <v>2</v>
      </c>
      <c r="D8" s="49" t="s">
        <v>31</v>
      </c>
      <c r="E8" s="55" t="s">
        <v>16</v>
      </c>
      <c r="F8" s="53" t="s">
        <v>27</v>
      </c>
      <c r="G8" s="55" t="s">
        <v>16</v>
      </c>
      <c r="H8" s="13" t="s">
        <v>28</v>
      </c>
      <c r="I8" s="11" t="s">
        <v>2</v>
      </c>
      <c r="J8" s="49">
        <v>41</v>
      </c>
      <c r="K8" s="55" t="s">
        <v>56</v>
      </c>
      <c r="L8" s="55" t="s">
        <v>56</v>
      </c>
      <c r="M8" s="124"/>
    </row>
    <row r="9" spans="1:15" s="3" customFormat="1" ht="21.75" customHeight="1" thickBot="1" x14ac:dyDescent="0.2">
      <c r="A9" s="183"/>
      <c r="B9" s="184"/>
      <c r="C9" s="43">
        <v>3</v>
      </c>
      <c r="D9" s="43" t="s">
        <v>32</v>
      </c>
      <c r="E9" s="64" t="s">
        <v>16</v>
      </c>
      <c r="F9" s="66" t="s">
        <v>27</v>
      </c>
      <c r="G9" s="64" t="s">
        <v>16</v>
      </c>
      <c r="H9" s="67" t="s">
        <v>28</v>
      </c>
      <c r="I9" s="46" t="s">
        <v>2</v>
      </c>
      <c r="J9" s="43">
        <v>51</v>
      </c>
      <c r="K9" s="64" t="s">
        <v>56</v>
      </c>
      <c r="L9" s="64" t="s">
        <v>56</v>
      </c>
      <c r="M9" s="221"/>
    </row>
    <row r="10" spans="1:15" ht="21" customHeight="1" x14ac:dyDescent="0.15"/>
    <row r="11" spans="1:15" ht="21" customHeight="1" x14ac:dyDescent="0.15"/>
    <row r="12" spans="1:15" ht="21" customHeight="1" x14ac:dyDescent="0.15"/>
    <row r="13" spans="1:15" ht="21" customHeight="1" x14ac:dyDescent="0.15"/>
    <row r="14" spans="1:15" ht="21" customHeight="1" x14ac:dyDescent="0.15"/>
    <row r="15" spans="1:15" ht="21" customHeight="1" x14ac:dyDescent="0.15"/>
    <row r="16" spans="1:15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  <row r="23" ht="21" customHeight="1" x14ac:dyDescent="0.15"/>
    <row r="24" ht="21" customHeight="1" x14ac:dyDescent="0.15"/>
    <row r="25" ht="21" customHeight="1" x14ac:dyDescent="0.15"/>
    <row r="26" ht="21" customHeight="1" x14ac:dyDescent="0.15"/>
    <row r="27" ht="21" customHeight="1" x14ac:dyDescent="0.15"/>
    <row r="28" ht="21" customHeight="1" x14ac:dyDescent="0.15"/>
    <row r="29" ht="21" customHeight="1" x14ac:dyDescent="0.15"/>
    <row r="30" ht="21" customHeight="1" x14ac:dyDescent="0.15"/>
    <row r="31" ht="21" customHeight="1" x14ac:dyDescent="0.15"/>
    <row r="32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</sheetData>
  <autoFilter ref="A4:M10">
    <filterColumn colId="4" showButton="0"/>
    <filterColumn colId="6" showButton="0"/>
    <filterColumn colId="8" showButton="0"/>
    <filterColumn colId="10" showButton="0"/>
  </autoFilter>
  <mergeCells count="18">
    <mergeCell ref="K5:K6"/>
    <mergeCell ref="L5:L6"/>
    <mergeCell ref="A7:A9"/>
    <mergeCell ref="B7:B9"/>
    <mergeCell ref="M7:M9"/>
    <mergeCell ref="A1:N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1" max="1" width="10.25" customWidth="1"/>
    <col min="2" max="2" width="23.25" customWidth="1"/>
    <col min="3" max="3" width="5.75" customWidth="1"/>
    <col min="4" max="4" width="20.625" customWidth="1"/>
    <col min="5" max="5" width="7.625" customWidth="1"/>
    <col min="6" max="6" width="26.5" customWidth="1"/>
    <col min="7" max="7" width="7.5" customWidth="1"/>
    <col min="8" max="8" width="26.5" customWidth="1"/>
    <col min="9" max="9" width="27.5" customWidth="1"/>
    <col min="10" max="10" width="8.625" customWidth="1"/>
    <col min="11" max="11" width="27.5" customWidth="1"/>
    <col min="12" max="12" width="8.625" customWidth="1"/>
    <col min="13" max="13" width="22.125" customWidth="1"/>
    <col min="14" max="14" width="17.75" customWidth="1"/>
    <col min="15" max="15" width="12.375" customWidth="1"/>
  </cols>
  <sheetData>
    <row r="1" spans="1:14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1"/>
    </row>
    <row r="2" spans="1:14" ht="19.5" customHeight="1" thickBot="1" x14ac:dyDescent="0.2">
      <c r="F2" s="8"/>
      <c r="H2" s="8"/>
      <c r="M2" s="47" t="s">
        <v>210</v>
      </c>
    </row>
    <row r="3" spans="1:14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4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4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4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4" s="3" customFormat="1" ht="21" customHeight="1" thickTop="1" x14ac:dyDescent="0.15">
      <c r="A7" s="129" t="s">
        <v>33</v>
      </c>
      <c r="B7" s="133" t="s">
        <v>195</v>
      </c>
      <c r="C7" s="52">
        <v>1</v>
      </c>
      <c r="D7" s="126" t="s">
        <v>34</v>
      </c>
      <c r="E7" s="126" t="s">
        <v>16</v>
      </c>
      <c r="F7" s="126" t="s">
        <v>35</v>
      </c>
      <c r="G7" s="126" t="s">
        <v>16</v>
      </c>
      <c r="H7" s="126" t="s">
        <v>35</v>
      </c>
      <c r="I7" s="29" t="s">
        <v>197</v>
      </c>
      <c r="J7" s="52">
        <v>10</v>
      </c>
      <c r="K7" s="57" t="s">
        <v>56</v>
      </c>
      <c r="L7" s="57" t="s">
        <v>56</v>
      </c>
      <c r="M7" s="127" t="s">
        <v>36</v>
      </c>
    </row>
    <row r="8" spans="1:14" s="3" customFormat="1" ht="21" customHeight="1" x14ac:dyDescent="0.15">
      <c r="A8" s="130"/>
      <c r="B8" s="134"/>
      <c r="C8" s="53">
        <v>2</v>
      </c>
      <c r="D8" s="108"/>
      <c r="E8" s="108"/>
      <c r="F8" s="108"/>
      <c r="G8" s="108"/>
      <c r="H8" s="108"/>
      <c r="I8" s="13" t="s">
        <v>22</v>
      </c>
      <c r="J8" s="53">
        <v>6</v>
      </c>
      <c r="K8" s="55" t="s">
        <v>56</v>
      </c>
      <c r="L8" s="55" t="s">
        <v>56</v>
      </c>
      <c r="M8" s="110"/>
    </row>
    <row r="9" spans="1:14" s="3" customFormat="1" ht="21" customHeight="1" x14ac:dyDescent="0.15">
      <c r="A9" s="130"/>
      <c r="B9" s="134"/>
      <c r="C9" s="53">
        <v>3</v>
      </c>
      <c r="D9" s="108"/>
      <c r="E9" s="108"/>
      <c r="F9" s="108"/>
      <c r="G9" s="108"/>
      <c r="H9" s="108"/>
      <c r="I9" s="13" t="s">
        <v>6</v>
      </c>
      <c r="J9" s="48">
        <v>2</v>
      </c>
      <c r="K9" s="55" t="s">
        <v>56</v>
      </c>
      <c r="L9" s="55" t="s">
        <v>56</v>
      </c>
      <c r="M9" s="110"/>
    </row>
    <row r="10" spans="1:14" s="3" customFormat="1" ht="21" customHeight="1" x14ac:dyDescent="0.15">
      <c r="A10" s="130"/>
      <c r="B10" s="134"/>
      <c r="C10" s="53">
        <v>4</v>
      </c>
      <c r="D10" s="108"/>
      <c r="E10" s="108"/>
      <c r="F10" s="108"/>
      <c r="G10" s="108"/>
      <c r="H10" s="108"/>
      <c r="I10" s="7" t="s">
        <v>8</v>
      </c>
      <c r="J10" s="53">
        <v>2</v>
      </c>
      <c r="K10" s="55" t="s">
        <v>56</v>
      </c>
      <c r="L10" s="55" t="s">
        <v>56</v>
      </c>
      <c r="M10" s="110"/>
    </row>
    <row r="11" spans="1:14" s="3" customFormat="1" ht="21" customHeight="1" x14ac:dyDescent="0.15">
      <c r="A11" s="130"/>
      <c r="B11" s="134"/>
      <c r="C11" s="53">
        <v>5</v>
      </c>
      <c r="D11" s="108"/>
      <c r="E11" s="108"/>
      <c r="F11" s="108" t="s">
        <v>43</v>
      </c>
      <c r="G11" s="108"/>
      <c r="H11" s="108" t="s">
        <v>43</v>
      </c>
      <c r="I11" s="13" t="s">
        <v>197</v>
      </c>
      <c r="J11" s="53">
        <v>3</v>
      </c>
      <c r="K11" s="55" t="s">
        <v>56</v>
      </c>
      <c r="L11" s="55" t="s">
        <v>56</v>
      </c>
      <c r="M11" s="110"/>
    </row>
    <row r="12" spans="1:14" s="3" customFormat="1" ht="21" customHeight="1" x14ac:dyDescent="0.15">
      <c r="A12" s="130"/>
      <c r="B12" s="134"/>
      <c r="C12" s="53">
        <v>6</v>
      </c>
      <c r="D12" s="108"/>
      <c r="E12" s="108"/>
      <c r="F12" s="108"/>
      <c r="G12" s="108"/>
      <c r="H12" s="108"/>
      <c r="I12" s="13" t="s">
        <v>22</v>
      </c>
      <c r="J12" s="53">
        <v>2</v>
      </c>
      <c r="K12" s="55" t="s">
        <v>56</v>
      </c>
      <c r="L12" s="55" t="s">
        <v>56</v>
      </c>
      <c r="M12" s="110"/>
    </row>
    <row r="13" spans="1:14" s="3" customFormat="1" ht="21" customHeight="1" x14ac:dyDescent="0.15">
      <c r="A13" s="130"/>
      <c r="B13" s="134"/>
      <c r="C13" s="53">
        <v>7</v>
      </c>
      <c r="D13" s="108"/>
      <c r="E13" s="108"/>
      <c r="F13" s="108" t="s">
        <v>44</v>
      </c>
      <c r="G13" s="108"/>
      <c r="H13" s="108" t="s">
        <v>44</v>
      </c>
      <c r="I13" s="13" t="s">
        <v>197</v>
      </c>
      <c r="J13" s="53">
        <v>3</v>
      </c>
      <c r="K13" s="55" t="s">
        <v>56</v>
      </c>
      <c r="L13" s="55" t="s">
        <v>56</v>
      </c>
      <c r="M13" s="110"/>
    </row>
    <row r="14" spans="1:14" s="3" customFormat="1" ht="21" customHeight="1" x14ac:dyDescent="0.15">
      <c r="A14" s="130"/>
      <c r="B14" s="134"/>
      <c r="C14" s="53">
        <v>8</v>
      </c>
      <c r="D14" s="108"/>
      <c r="E14" s="108"/>
      <c r="F14" s="108"/>
      <c r="G14" s="108"/>
      <c r="H14" s="108"/>
      <c r="I14" s="13" t="s">
        <v>22</v>
      </c>
      <c r="J14" s="53">
        <v>2</v>
      </c>
      <c r="K14" s="55" t="s">
        <v>56</v>
      </c>
      <c r="L14" s="55" t="s">
        <v>56</v>
      </c>
      <c r="M14" s="110"/>
    </row>
    <row r="15" spans="1:14" s="3" customFormat="1" ht="21" customHeight="1" x14ac:dyDescent="0.15">
      <c r="A15" s="130"/>
      <c r="B15" s="134"/>
      <c r="C15" s="53">
        <v>9</v>
      </c>
      <c r="D15" s="108"/>
      <c r="E15" s="108"/>
      <c r="F15" s="108" t="s">
        <v>17</v>
      </c>
      <c r="G15" s="108"/>
      <c r="H15" s="108" t="s">
        <v>17</v>
      </c>
      <c r="I15" s="55" t="s">
        <v>56</v>
      </c>
      <c r="J15" s="55" t="s">
        <v>56</v>
      </c>
      <c r="K15" s="13" t="s">
        <v>197</v>
      </c>
      <c r="L15" s="53">
        <v>5</v>
      </c>
      <c r="M15" s="110"/>
    </row>
    <row r="16" spans="1:14" s="3" customFormat="1" ht="21" customHeight="1" x14ac:dyDescent="0.15">
      <c r="A16" s="130"/>
      <c r="B16" s="134"/>
      <c r="C16" s="53">
        <v>10</v>
      </c>
      <c r="D16" s="108"/>
      <c r="E16" s="108"/>
      <c r="F16" s="108"/>
      <c r="G16" s="108"/>
      <c r="H16" s="108"/>
      <c r="I16" s="55" t="s">
        <v>56</v>
      </c>
      <c r="J16" s="55" t="s">
        <v>56</v>
      </c>
      <c r="K16" s="7" t="s">
        <v>12</v>
      </c>
      <c r="L16" s="53">
        <v>5</v>
      </c>
      <c r="M16" s="110"/>
    </row>
    <row r="17" spans="1:14" s="3" customFormat="1" ht="21" customHeight="1" x14ac:dyDescent="0.15">
      <c r="A17" s="130"/>
      <c r="B17" s="134"/>
      <c r="C17" s="53">
        <v>11</v>
      </c>
      <c r="D17" s="108" t="s">
        <v>37</v>
      </c>
      <c r="E17" s="108" t="s">
        <v>16</v>
      </c>
      <c r="F17" s="108" t="s">
        <v>38</v>
      </c>
      <c r="G17" s="108" t="s">
        <v>16</v>
      </c>
      <c r="H17" s="108" t="s">
        <v>38</v>
      </c>
      <c r="I17" s="13" t="s">
        <v>197</v>
      </c>
      <c r="J17" s="53">
        <v>5</v>
      </c>
      <c r="K17" s="55" t="s">
        <v>56</v>
      </c>
      <c r="L17" s="55" t="s">
        <v>56</v>
      </c>
      <c r="M17" s="110"/>
    </row>
    <row r="18" spans="1:14" ht="21" customHeight="1" x14ac:dyDescent="0.15">
      <c r="A18" s="130"/>
      <c r="B18" s="134"/>
      <c r="C18" s="53">
        <v>12</v>
      </c>
      <c r="D18" s="108"/>
      <c r="E18" s="108"/>
      <c r="F18" s="108"/>
      <c r="G18" s="108"/>
      <c r="H18" s="108"/>
      <c r="I18" s="13" t="s">
        <v>22</v>
      </c>
      <c r="J18" s="53">
        <v>3</v>
      </c>
      <c r="K18" s="55" t="s">
        <v>56</v>
      </c>
      <c r="L18" s="55" t="s">
        <v>56</v>
      </c>
      <c r="M18" s="110"/>
    </row>
    <row r="19" spans="1:14" ht="21" customHeight="1" x14ac:dyDescent="0.15">
      <c r="A19" s="130"/>
      <c r="B19" s="134"/>
      <c r="C19" s="53">
        <v>13</v>
      </c>
      <c r="D19" s="108"/>
      <c r="E19" s="108"/>
      <c r="F19" s="108"/>
      <c r="G19" s="108"/>
      <c r="H19" s="108"/>
      <c r="I19" s="13" t="s">
        <v>6</v>
      </c>
      <c r="J19" s="48">
        <v>1</v>
      </c>
      <c r="K19" s="55" t="s">
        <v>56</v>
      </c>
      <c r="L19" s="55" t="s">
        <v>56</v>
      </c>
      <c r="M19" s="110"/>
    </row>
    <row r="20" spans="1:14" ht="21" customHeight="1" x14ac:dyDescent="0.15">
      <c r="A20" s="130"/>
      <c r="B20" s="134"/>
      <c r="C20" s="53">
        <v>14</v>
      </c>
      <c r="D20" s="108"/>
      <c r="E20" s="108"/>
      <c r="F20" s="108"/>
      <c r="G20" s="108"/>
      <c r="H20" s="108"/>
      <c r="I20" s="7" t="s">
        <v>8</v>
      </c>
      <c r="J20" s="53">
        <v>1</v>
      </c>
      <c r="K20" s="55" t="s">
        <v>56</v>
      </c>
      <c r="L20" s="55" t="s">
        <v>56</v>
      </c>
      <c r="M20" s="110"/>
    </row>
    <row r="21" spans="1:14" ht="21" customHeight="1" x14ac:dyDescent="0.15">
      <c r="A21" s="130"/>
      <c r="B21" s="134"/>
      <c r="C21" s="53">
        <v>15</v>
      </c>
      <c r="D21" s="108"/>
      <c r="E21" s="108"/>
      <c r="F21" s="108" t="s">
        <v>45</v>
      </c>
      <c r="G21" s="108"/>
      <c r="H21" s="108" t="s">
        <v>45</v>
      </c>
      <c r="I21" s="13" t="s">
        <v>197</v>
      </c>
      <c r="J21" s="53">
        <v>3</v>
      </c>
      <c r="K21" s="55" t="s">
        <v>56</v>
      </c>
      <c r="L21" s="55" t="s">
        <v>56</v>
      </c>
      <c r="M21" s="110"/>
    </row>
    <row r="22" spans="1:14" ht="21" customHeight="1" x14ac:dyDescent="0.15">
      <c r="A22" s="130"/>
      <c r="B22" s="134"/>
      <c r="C22" s="53">
        <v>16</v>
      </c>
      <c r="D22" s="108"/>
      <c r="E22" s="108"/>
      <c r="F22" s="108"/>
      <c r="G22" s="108"/>
      <c r="H22" s="108"/>
      <c r="I22" s="13" t="s">
        <v>22</v>
      </c>
      <c r="J22" s="53">
        <v>2</v>
      </c>
      <c r="K22" s="55" t="s">
        <v>56</v>
      </c>
      <c r="L22" s="55" t="s">
        <v>56</v>
      </c>
      <c r="M22" s="110"/>
    </row>
    <row r="23" spans="1:14" ht="21" customHeight="1" x14ac:dyDescent="0.15">
      <c r="A23" s="130"/>
      <c r="B23" s="134"/>
      <c r="C23" s="53">
        <v>17</v>
      </c>
      <c r="D23" s="108"/>
      <c r="E23" s="108"/>
      <c r="F23" s="108" t="s">
        <v>46</v>
      </c>
      <c r="G23" s="108"/>
      <c r="H23" s="108" t="s">
        <v>46</v>
      </c>
      <c r="I23" s="13" t="s">
        <v>197</v>
      </c>
      <c r="J23" s="53">
        <v>3</v>
      </c>
      <c r="K23" s="55" t="s">
        <v>56</v>
      </c>
      <c r="L23" s="55" t="s">
        <v>56</v>
      </c>
      <c r="M23" s="110"/>
    </row>
    <row r="24" spans="1:14" ht="21" customHeight="1" x14ac:dyDescent="0.15">
      <c r="A24" s="130"/>
      <c r="B24" s="134"/>
      <c r="C24" s="53">
        <v>18</v>
      </c>
      <c r="D24" s="108"/>
      <c r="E24" s="108"/>
      <c r="F24" s="108"/>
      <c r="G24" s="108"/>
      <c r="H24" s="108"/>
      <c r="I24" s="13" t="s">
        <v>22</v>
      </c>
      <c r="J24" s="53">
        <v>2</v>
      </c>
      <c r="K24" s="55" t="s">
        <v>56</v>
      </c>
      <c r="L24" s="55" t="s">
        <v>56</v>
      </c>
      <c r="M24" s="110"/>
    </row>
    <row r="25" spans="1:14" ht="21" customHeight="1" x14ac:dyDescent="0.15">
      <c r="A25" s="130"/>
      <c r="B25" s="134"/>
      <c r="C25" s="53">
        <v>19</v>
      </c>
      <c r="D25" s="108"/>
      <c r="E25" s="108"/>
      <c r="F25" s="108" t="s">
        <v>17</v>
      </c>
      <c r="G25" s="108"/>
      <c r="H25" s="108" t="s">
        <v>17</v>
      </c>
      <c r="I25" s="55" t="s">
        <v>56</v>
      </c>
      <c r="J25" s="55" t="s">
        <v>56</v>
      </c>
      <c r="K25" s="13" t="s">
        <v>197</v>
      </c>
      <c r="L25" s="53">
        <v>3</v>
      </c>
      <c r="M25" s="110"/>
    </row>
    <row r="26" spans="1:14" ht="21" customHeight="1" x14ac:dyDescent="0.15">
      <c r="A26" s="130"/>
      <c r="B26" s="134"/>
      <c r="C26" s="53">
        <v>20</v>
      </c>
      <c r="D26" s="108"/>
      <c r="E26" s="108"/>
      <c r="F26" s="108"/>
      <c r="G26" s="108"/>
      <c r="H26" s="108"/>
      <c r="I26" s="55" t="s">
        <v>56</v>
      </c>
      <c r="J26" s="55" t="s">
        <v>56</v>
      </c>
      <c r="K26" s="7" t="s">
        <v>12</v>
      </c>
      <c r="L26" s="53">
        <v>3</v>
      </c>
      <c r="M26" s="110"/>
    </row>
    <row r="27" spans="1:14" ht="21" customHeight="1" x14ac:dyDescent="0.15">
      <c r="A27" s="130"/>
      <c r="B27" s="134"/>
      <c r="C27" s="53">
        <v>21</v>
      </c>
      <c r="D27" s="108" t="s">
        <v>39</v>
      </c>
      <c r="E27" s="108" t="s">
        <v>16</v>
      </c>
      <c r="F27" s="108" t="s">
        <v>40</v>
      </c>
      <c r="G27" s="108" t="s">
        <v>16</v>
      </c>
      <c r="H27" s="108" t="s">
        <v>40</v>
      </c>
      <c r="I27" s="13" t="s">
        <v>197</v>
      </c>
      <c r="J27" s="53">
        <v>5</v>
      </c>
      <c r="K27" s="55" t="s">
        <v>56</v>
      </c>
      <c r="L27" s="55" t="s">
        <v>56</v>
      </c>
      <c r="M27" s="110"/>
    </row>
    <row r="28" spans="1:14" ht="21" customHeight="1" x14ac:dyDescent="0.15">
      <c r="A28" s="130"/>
      <c r="B28" s="134"/>
      <c r="C28" s="53">
        <v>22</v>
      </c>
      <c r="D28" s="108"/>
      <c r="E28" s="108"/>
      <c r="F28" s="108"/>
      <c r="G28" s="108"/>
      <c r="H28" s="108"/>
      <c r="I28" s="13" t="s">
        <v>22</v>
      </c>
      <c r="J28" s="53">
        <v>3</v>
      </c>
      <c r="K28" s="55" t="s">
        <v>56</v>
      </c>
      <c r="L28" s="55" t="s">
        <v>56</v>
      </c>
      <c r="M28" s="110"/>
    </row>
    <row r="29" spans="1:14" ht="21" customHeight="1" x14ac:dyDescent="0.15">
      <c r="A29" s="130"/>
      <c r="B29" s="134"/>
      <c r="C29" s="53">
        <v>23</v>
      </c>
      <c r="D29" s="108"/>
      <c r="E29" s="108"/>
      <c r="F29" s="108"/>
      <c r="G29" s="108"/>
      <c r="H29" s="108"/>
      <c r="I29" s="13" t="s">
        <v>6</v>
      </c>
      <c r="J29" s="48">
        <v>1</v>
      </c>
      <c r="K29" s="55" t="s">
        <v>56</v>
      </c>
      <c r="L29" s="55" t="s">
        <v>56</v>
      </c>
      <c r="M29" s="110"/>
    </row>
    <row r="30" spans="1:14" ht="21" customHeight="1" x14ac:dyDescent="0.15">
      <c r="A30" s="130"/>
      <c r="B30" s="134"/>
      <c r="C30" s="53">
        <v>24</v>
      </c>
      <c r="D30" s="108"/>
      <c r="E30" s="108"/>
      <c r="F30" s="108"/>
      <c r="G30" s="108"/>
      <c r="H30" s="108"/>
      <c r="I30" s="7" t="s">
        <v>8</v>
      </c>
      <c r="J30" s="53">
        <v>1</v>
      </c>
      <c r="K30" s="55" t="s">
        <v>56</v>
      </c>
      <c r="L30" s="55" t="s">
        <v>56</v>
      </c>
      <c r="M30" s="110"/>
    </row>
    <row r="31" spans="1:14" ht="21" customHeight="1" x14ac:dyDescent="0.15">
      <c r="A31" s="130"/>
      <c r="B31" s="134"/>
      <c r="C31" s="53">
        <v>25</v>
      </c>
      <c r="D31" s="108"/>
      <c r="E31" s="108"/>
      <c r="F31" s="108" t="s">
        <v>17</v>
      </c>
      <c r="G31" s="108"/>
      <c r="H31" s="108" t="s">
        <v>17</v>
      </c>
      <c r="I31" s="55" t="s">
        <v>56</v>
      </c>
      <c r="J31" s="55" t="s">
        <v>56</v>
      </c>
      <c r="K31" s="13" t="s">
        <v>197</v>
      </c>
      <c r="L31" s="53">
        <v>2</v>
      </c>
      <c r="M31" s="110"/>
    </row>
    <row r="32" spans="1:14" ht="21" customHeight="1" x14ac:dyDescent="0.15">
      <c r="A32" s="130"/>
      <c r="B32" s="134"/>
      <c r="C32" s="53">
        <v>26</v>
      </c>
      <c r="D32" s="108"/>
      <c r="E32" s="108"/>
      <c r="F32" s="108"/>
      <c r="G32" s="108"/>
      <c r="H32" s="108"/>
      <c r="I32" s="55" t="s">
        <v>56</v>
      </c>
      <c r="J32" s="55" t="s">
        <v>56</v>
      </c>
      <c r="K32" s="7" t="s">
        <v>12</v>
      </c>
      <c r="L32" s="53">
        <v>2</v>
      </c>
      <c r="M32" s="128"/>
      <c r="N32" s="3"/>
    </row>
    <row r="33" spans="1:14" ht="21" customHeight="1" x14ac:dyDescent="0.15">
      <c r="A33" s="130"/>
      <c r="B33" s="134"/>
      <c r="C33" s="53">
        <v>27</v>
      </c>
      <c r="D33" s="108" t="s">
        <v>41</v>
      </c>
      <c r="E33" s="108" t="s">
        <v>16</v>
      </c>
      <c r="F33" s="108" t="s">
        <v>42</v>
      </c>
      <c r="G33" s="108" t="s">
        <v>16</v>
      </c>
      <c r="H33" s="108" t="s">
        <v>42</v>
      </c>
      <c r="I33" s="13" t="s">
        <v>197</v>
      </c>
      <c r="J33" s="53">
        <v>5</v>
      </c>
      <c r="K33" s="55" t="s">
        <v>56</v>
      </c>
      <c r="L33" s="55" t="s">
        <v>56</v>
      </c>
      <c r="M33" s="109" t="s">
        <v>194</v>
      </c>
    </row>
    <row r="34" spans="1:14" ht="21" customHeight="1" x14ac:dyDescent="0.15">
      <c r="A34" s="130"/>
      <c r="B34" s="134"/>
      <c r="C34" s="53">
        <v>28</v>
      </c>
      <c r="D34" s="108"/>
      <c r="E34" s="108"/>
      <c r="F34" s="108"/>
      <c r="G34" s="108"/>
      <c r="H34" s="108"/>
      <c r="I34" s="13" t="s">
        <v>22</v>
      </c>
      <c r="J34" s="53">
        <v>3</v>
      </c>
      <c r="K34" s="55" t="s">
        <v>56</v>
      </c>
      <c r="L34" s="55" t="s">
        <v>56</v>
      </c>
      <c r="M34" s="110"/>
    </row>
    <row r="35" spans="1:14" ht="21" customHeight="1" x14ac:dyDescent="0.15">
      <c r="A35" s="130"/>
      <c r="B35" s="134"/>
      <c r="C35" s="53">
        <v>29</v>
      </c>
      <c r="D35" s="108"/>
      <c r="E35" s="108"/>
      <c r="F35" s="108"/>
      <c r="G35" s="108"/>
      <c r="H35" s="108"/>
      <c r="I35" s="13" t="s">
        <v>6</v>
      </c>
      <c r="J35" s="48">
        <v>1</v>
      </c>
      <c r="K35" s="55" t="s">
        <v>56</v>
      </c>
      <c r="L35" s="55" t="s">
        <v>56</v>
      </c>
      <c r="M35" s="110"/>
    </row>
    <row r="36" spans="1:14" ht="21" customHeight="1" x14ac:dyDescent="0.15">
      <c r="A36" s="130"/>
      <c r="B36" s="134"/>
      <c r="C36" s="53">
        <v>30</v>
      </c>
      <c r="D36" s="108"/>
      <c r="E36" s="108"/>
      <c r="F36" s="108"/>
      <c r="G36" s="108"/>
      <c r="H36" s="108"/>
      <c r="I36" s="7" t="s">
        <v>8</v>
      </c>
      <c r="J36" s="53">
        <v>1</v>
      </c>
      <c r="K36" s="55" t="s">
        <v>56</v>
      </c>
      <c r="L36" s="55" t="s">
        <v>56</v>
      </c>
      <c r="M36" s="110"/>
    </row>
    <row r="37" spans="1:14" ht="21" customHeight="1" x14ac:dyDescent="0.15">
      <c r="A37" s="130"/>
      <c r="B37" s="134"/>
      <c r="C37" s="53">
        <v>31</v>
      </c>
      <c r="D37" s="108"/>
      <c r="E37" s="108"/>
      <c r="F37" s="108" t="s">
        <v>17</v>
      </c>
      <c r="G37" s="108"/>
      <c r="H37" s="108" t="s">
        <v>17</v>
      </c>
      <c r="I37" s="55" t="s">
        <v>56</v>
      </c>
      <c r="J37" s="55" t="s">
        <v>56</v>
      </c>
      <c r="K37" s="13" t="s">
        <v>197</v>
      </c>
      <c r="L37" s="53">
        <v>2</v>
      </c>
      <c r="M37" s="110"/>
    </row>
    <row r="38" spans="1:14" ht="21" customHeight="1" x14ac:dyDescent="0.15">
      <c r="A38" s="130"/>
      <c r="B38" s="134"/>
      <c r="C38" s="53">
        <v>32</v>
      </c>
      <c r="D38" s="108"/>
      <c r="E38" s="108"/>
      <c r="F38" s="108"/>
      <c r="G38" s="108"/>
      <c r="H38" s="108"/>
      <c r="I38" s="55" t="s">
        <v>56</v>
      </c>
      <c r="J38" s="55" t="s">
        <v>56</v>
      </c>
      <c r="K38" s="7" t="s">
        <v>12</v>
      </c>
      <c r="L38" s="53">
        <v>2</v>
      </c>
      <c r="M38" s="110"/>
    </row>
    <row r="39" spans="1:14" ht="21" customHeight="1" x14ac:dyDescent="0.15">
      <c r="A39" s="130"/>
      <c r="B39" s="134"/>
      <c r="C39" s="53">
        <v>33</v>
      </c>
      <c r="D39" s="112" t="s">
        <v>50</v>
      </c>
      <c r="E39" s="114" t="s">
        <v>16</v>
      </c>
      <c r="F39" s="108" t="s">
        <v>17</v>
      </c>
      <c r="G39" s="114" t="s">
        <v>16</v>
      </c>
      <c r="H39" s="108" t="s">
        <v>17</v>
      </c>
      <c r="I39" s="55" t="s">
        <v>56</v>
      </c>
      <c r="J39" s="55" t="s">
        <v>56</v>
      </c>
      <c r="K39" s="11" t="s">
        <v>6</v>
      </c>
      <c r="L39" s="49">
        <v>2</v>
      </c>
      <c r="M39" s="110"/>
    </row>
    <row r="40" spans="1:14" ht="21" customHeight="1" thickBot="1" x14ac:dyDescent="0.2">
      <c r="A40" s="222"/>
      <c r="B40" s="223"/>
      <c r="C40" s="66">
        <v>34</v>
      </c>
      <c r="D40" s="225"/>
      <c r="E40" s="185"/>
      <c r="F40" s="226"/>
      <c r="G40" s="185"/>
      <c r="H40" s="226"/>
      <c r="I40" s="64" t="s">
        <v>56</v>
      </c>
      <c r="J40" s="64" t="s">
        <v>56</v>
      </c>
      <c r="K40" s="68" t="s">
        <v>8</v>
      </c>
      <c r="L40" s="64">
        <v>2</v>
      </c>
      <c r="M40" s="224"/>
      <c r="N40" s="3"/>
    </row>
    <row r="41" spans="1:14" ht="21" customHeight="1" x14ac:dyDescent="0.15"/>
    <row r="42" spans="1:14" ht="21" customHeight="1" x14ac:dyDescent="0.15"/>
    <row r="43" spans="1:14" ht="21" customHeight="1" x14ac:dyDescent="0.15"/>
    <row r="44" spans="1:14" ht="21" customHeight="1" x14ac:dyDescent="0.15"/>
    <row r="45" spans="1:14" ht="21" customHeight="1" x14ac:dyDescent="0.15"/>
    <row r="46" spans="1:14" ht="21" customHeight="1" x14ac:dyDescent="0.15"/>
    <row r="47" spans="1:14" ht="21" customHeight="1" x14ac:dyDescent="0.15"/>
    <row r="48" spans="1:1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</sheetData>
  <autoFilter ref="A4:M41">
    <filterColumn colId="4" showButton="0"/>
    <filterColumn colId="6" showButton="0"/>
    <filterColumn colId="8" showButton="0"/>
    <filterColumn colId="10" showButton="0"/>
  </autoFilter>
  <mergeCells count="60">
    <mergeCell ref="A7:A40"/>
    <mergeCell ref="B7:B40"/>
    <mergeCell ref="G33:G38"/>
    <mergeCell ref="H33:H36"/>
    <mergeCell ref="M33:M40"/>
    <mergeCell ref="F37:F38"/>
    <mergeCell ref="H37:H38"/>
    <mergeCell ref="D39:D40"/>
    <mergeCell ref="E39:E40"/>
    <mergeCell ref="F39:F40"/>
    <mergeCell ref="G39:G40"/>
    <mergeCell ref="H39:H40"/>
    <mergeCell ref="F27:F30"/>
    <mergeCell ref="G27:G32"/>
    <mergeCell ref="H27:H30"/>
    <mergeCell ref="F31:F32"/>
    <mergeCell ref="D33:D38"/>
    <mergeCell ref="E33:E38"/>
    <mergeCell ref="F33:F36"/>
    <mergeCell ref="H17:H20"/>
    <mergeCell ref="F21:F22"/>
    <mergeCell ref="H21:H22"/>
    <mergeCell ref="F23:F24"/>
    <mergeCell ref="H23:H24"/>
    <mergeCell ref="F25:F26"/>
    <mergeCell ref="H25:H26"/>
    <mergeCell ref="D27:D32"/>
    <mergeCell ref="E27:E32"/>
    <mergeCell ref="H7:H10"/>
    <mergeCell ref="M7:M32"/>
    <mergeCell ref="F11:F12"/>
    <mergeCell ref="H11:H12"/>
    <mergeCell ref="F13:F14"/>
    <mergeCell ref="H13:H14"/>
    <mergeCell ref="F15:F16"/>
    <mergeCell ref="H15:H16"/>
    <mergeCell ref="F17:F20"/>
    <mergeCell ref="G17:G26"/>
    <mergeCell ref="H31:H32"/>
    <mergeCell ref="D7:D16"/>
    <mergeCell ref="E7:E16"/>
    <mergeCell ref="F7:F10"/>
    <mergeCell ref="G7:G16"/>
    <mergeCell ref="D17:D26"/>
    <mergeCell ref="E17:E26"/>
    <mergeCell ref="A1:M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  <mergeCell ref="K5:K6"/>
    <mergeCell ref="L5:L6"/>
  </mergeCells>
  <phoneticPr fontId="1"/>
  <pageMargins left="0.70866141732283472" right="0.51181102362204722" top="0.62992125984251968" bottom="0.31496062992125984" header="0.31496062992125984" footer="0.23622047244094491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4" width="17.75" customWidth="1"/>
    <col min="15" max="15" width="12.375" customWidth="1"/>
  </cols>
  <sheetData>
    <row r="1" spans="1:14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1"/>
    </row>
    <row r="2" spans="1:14" ht="19.5" customHeight="1" thickBot="1" x14ac:dyDescent="0.2">
      <c r="F2" s="8"/>
      <c r="H2" s="8"/>
      <c r="M2" s="47" t="s">
        <v>210</v>
      </c>
    </row>
    <row r="3" spans="1:14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4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4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4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4" ht="21" customHeight="1" thickTop="1" x14ac:dyDescent="0.15">
      <c r="A7" s="206" t="s">
        <v>82</v>
      </c>
      <c r="B7" s="120" t="s">
        <v>187</v>
      </c>
      <c r="C7" s="57">
        <v>1</v>
      </c>
      <c r="D7" s="209" t="s">
        <v>83</v>
      </c>
      <c r="E7" s="139" t="s">
        <v>18</v>
      </c>
      <c r="F7" s="126" t="s">
        <v>56</v>
      </c>
      <c r="G7" s="139" t="s">
        <v>16</v>
      </c>
      <c r="H7" s="211" t="s">
        <v>84</v>
      </c>
      <c r="I7" s="29" t="s">
        <v>197</v>
      </c>
      <c r="J7" s="36">
        <v>3</v>
      </c>
      <c r="K7" s="57" t="s">
        <v>56</v>
      </c>
      <c r="L7" s="57" t="s">
        <v>56</v>
      </c>
      <c r="M7" s="212" t="s">
        <v>85</v>
      </c>
    </row>
    <row r="8" spans="1:14" ht="21" customHeight="1" x14ac:dyDescent="0.15">
      <c r="A8" s="207"/>
      <c r="B8" s="121"/>
      <c r="C8" s="49">
        <v>2</v>
      </c>
      <c r="D8" s="210"/>
      <c r="E8" s="114"/>
      <c r="F8" s="108"/>
      <c r="G8" s="114"/>
      <c r="H8" s="171"/>
      <c r="I8" s="16" t="s">
        <v>7</v>
      </c>
      <c r="J8" s="60">
        <v>1</v>
      </c>
      <c r="K8" s="55" t="s">
        <v>56</v>
      </c>
      <c r="L8" s="55" t="s">
        <v>56</v>
      </c>
      <c r="M8" s="213"/>
    </row>
    <row r="9" spans="1:14" ht="21" customHeight="1" x14ac:dyDescent="0.15">
      <c r="A9" s="207"/>
      <c r="B9" s="121"/>
      <c r="C9" s="55">
        <v>3</v>
      </c>
      <c r="D9" s="210"/>
      <c r="E9" s="114"/>
      <c r="F9" s="108"/>
      <c r="G9" s="114"/>
      <c r="H9" s="171"/>
      <c r="I9" s="16" t="s">
        <v>8</v>
      </c>
      <c r="J9" s="60">
        <v>1</v>
      </c>
      <c r="K9" s="55" t="s">
        <v>56</v>
      </c>
      <c r="L9" s="55" t="s">
        <v>56</v>
      </c>
      <c r="M9" s="213"/>
    </row>
    <row r="10" spans="1:14" ht="21" customHeight="1" x14ac:dyDescent="0.15">
      <c r="A10" s="207"/>
      <c r="B10" s="121"/>
      <c r="C10" s="49">
        <v>4</v>
      </c>
      <c r="D10" s="210"/>
      <c r="E10" s="114"/>
      <c r="F10" s="108"/>
      <c r="G10" s="114"/>
      <c r="H10" s="171"/>
      <c r="I10" s="4" t="s">
        <v>60</v>
      </c>
      <c r="J10" s="60">
        <v>1</v>
      </c>
      <c r="K10" s="55" t="s">
        <v>56</v>
      </c>
      <c r="L10" s="55" t="s">
        <v>56</v>
      </c>
      <c r="M10" s="213"/>
    </row>
    <row r="11" spans="1:14" ht="21" customHeight="1" x14ac:dyDescent="0.15">
      <c r="A11" s="207"/>
      <c r="B11" s="121"/>
      <c r="C11" s="55">
        <v>5</v>
      </c>
      <c r="D11" s="210"/>
      <c r="E11" s="114"/>
      <c r="F11" s="108"/>
      <c r="G11" s="114"/>
      <c r="H11" s="171"/>
      <c r="I11" s="55" t="s">
        <v>56</v>
      </c>
      <c r="J11" s="55" t="s">
        <v>56</v>
      </c>
      <c r="K11" s="13" t="s">
        <v>197</v>
      </c>
      <c r="L11" s="60">
        <v>4</v>
      </c>
      <c r="M11" s="213"/>
    </row>
    <row r="12" spans="1:14" ht="21" customHeight="1" x14ac:dyDescent="0.15">
      <c r="A12" s="207"/>
      <c r="B12" s="121"/>
      <c r="C12" s="49">
        <v>6</v>
      </c>
      <c r="D12" s="210"/>
      <c r="E12" s="114"/>
      <c r="F12" s="108"/>
      <c r="G12" s="114"/>
      <c r="H12" s="171"/>
      <c r="I12" s="55" t="s">
        <v>56</v>
      </c>
      <c r="J12" s="55" t="s">
        <v>56</v>
      </c>
      <c r="K12" s="2" t="s">
        <v>80</v>
      </c>
      <c r="L12" s="55">
        <v>1</v>
      </c>
      <c r="M12" s="213"/>
    </row>
    <row r="13" spans="1:14" ht="21" customHeight="1" x14ac:dyDescent="0.15">
      <c r="A13" s="207"/>
      <c r="B13" s="121"/>
      <c r="C13" s="55">
        <v>7</v>
      </c>
      <c r="D13" s="210" t="s">
        <v>86</v>
      </c>
      <c r="E13" s="114" t="s">
        <v>18</v>
      </c>
      <c r="F13" s="108" t="s">
        <v>56</v>
      </c>
      <c r="G13" s="114" t="s">
        <v>16</v>
      </c>
      <c r="H13" s="171" t="s">
        <v>87</v>
      </c>
      <c r="I13" s="13" t="s">
        <v>197</v>
      </c>
      <c r="J13" s="60">
        <v>3</v>
      </c>
      <c r="K13" s="55" t="s">
        <v>56</v>
      </c>
      <c r="L13" s="55" t="s">
        <v>56</v>
      </c>
      <c r="M13" s="213"/>
    </row>
    <row r="14" spans="1:14" ht="21" customHeight="1" x14ac:dyDescent="0.15">
      <c r="A14" s="207"/>
      <c r="B14" s="121"/>
      <c r="C14" s="49">
        <v>8</v>
      </c>
      <c r="D14" s="210"/>
      <c r="E14" s="114"/>
      <c r="F14" s="108"/>
      <c r="G14" s="114"/>
      <c r="H14" s="171"/>
      <c r="I14" s="16" t="s">
        <v>7</v>
      </c>
      <c r="J14" s="60">
        <v>1</v>
      </c>
      <c r="K14" s="55" t="s">
        <v>56</v>
      </c>
      <c r="L14" s="55" t="s">
        <v>56</v>
      </c>
      <c r="M14" s="213"/>
    </row>
    <row r="15" spans="1:14" ht="21" customHeight="1" x14ac:dyDescent="0.15">
      <c r="A15" s="207"/>
      <c r="B15" s="121"/>
      <c r="C15" s="55">
        <v>9</v>
      </c>
      <c r="D15" s="210"/>
      <c r="E15" s="114"/>
      <c r="F15" s="108"/>
      <c r="G15" s="114"/>
      <c r="H15" s="171"/>
      <c r="I15" s="16" t="s">
        <v>8</v>
      </c>
      <c r="J15" s="60">
        <v>1</v>
      </c>
      <c r="K15" s="55" t="s">
        <v>56</v>
      </c>
      <c r="L15" s="55" t="s">
        <v>56</v>
      </c>
      <c r="M15" s="213"/>
    </row>
    <row r="16" spans="1:14" ht="21" customHeight="1" x14ac:dyDescent="0.15">
      <c r="A16" s="207"/>
      <c r="B16" s="121"/>
      <c r="C16" s="49">
        <v>10</v>
      </c>
      <c r="D16" s="210"/>
      <c r="E16" s="114"/>
      <c r="F16" s="108"/>
      <c r="G16" s="114"/>
      <c r="H16" s="171"/>
      <c r="I16" s="4" t="s">
        <v>60</v>
      </c>
      <c r="J16" s="60">
        <v>1</v>
      </c>
      <c r="K16" s="55" t="s">
        <v>56</v>
      </c>
      <c r="L16" s="55" t="s">
        <v>56</v>
      </c>
      <c r="M16" s="213"/>
    </row>
    <row r="17" spans="1:13" ht="21" customHeight="1" x14ac:dyDescent="0.15">
      <c r="A17" s="207"/>
      <c r="B17" s="121"/>
      <c r="C17" s="55">
        <v>11</v>
      </c>
      <c r="D17" s="210"/>
      <c r="E17" s="114"/>
      <c r="F17" s="108"/>
      <c r="G17" s="114"/>
      <c r="H17" s="171"/>
      <c r="I17" s="55" t="s">
        <v>56</v>
      </c>
      <c r="J17" s="55" t="s">
        <v>56</v>
      </c>
      <c r="K17" s="13" t="s">
        <v>197</v>
      </c>
      <c r="L17" s="60">
        <v>4</v>
      </c>
      <c r="M17" s="213"/>
    </row>
    <row r="18" spans="1:13" ht="21" customHeight="1" x14ac:dyDescent="0.15">
      <c r="A18" s="207"/>
      <c r="B18" s="121"/>
      <c r="C18" s="49">
        <v>12</v>
      </c>
      <c r="D18" s="210"/>
      <c r="E18" s="114"/>
      <c r="F18" s="108"/>
      <c r="G18" s="114"/>
      <c r="H18" s="171"/>
      <c r="I18" s="55" t="s">
        <v>56</v>
      </c>
      <c r="J18" s="55" t="s">
        <v>56</v>
      </c>
      <c r="K18" s="2" t="s">
        <v>80</v>
      </c>
      <c r="L18" s="55">
        <v>1</v>
      </c>
      <c r="M18" s="213"/>
    </row>
    <row r="19" spans="1:13" ht="21" customHeight="1" x14ac:dyDescent="0.15">
      <c r="A19" s="207"/>
      <c r="B19" s="121"/>
      <c r="C19" s="55">
        <v>13</v>
      </c>
      <c r="D19" s="210"/>
      <c r="E19" s="114"/>
      <c r="F19" s="108"/>
      <c r="G19" s="114"/>
      <c r="H19" s="172" t="s">
        <v>92</v>
      </c>
      <c r="I19" s="4" t="s">
        <v>95</v>
      </c>
      <c r="J19" s="60">
        <v>2</v>
      </c>
      <c r="K19" s="55" t="s">
        <v>56</v>
      </c>
      <c r="L19" s="55" t="s">
        <v>56</v>
      </c>
      <c r="M19" s="213"/>
    </row>
    <row r="20" spans="1:13" ht="21" customHeight="1" x14ac:dyDescent="0.15">
      <c r="A20" s="207"/>
      <c r="B20" s="121"/>
      <c r="C20" s="49">
        <v>14</v>
      </c>
      <c r="D20" s="210"/>
      <c r="E20" s="114"/>
      <c r="F20" s="108"/>
      <c r="G20" s="114"/>
      <c r="H20" s="172"/>
      <c r="I20" s="7" t="s">
        <v>8</v>
      </c>
      <c r="J20" s="60">
        <v>1</v>
      </c>
      <c r="K20" s="55" t="s">
        <v>56</v>
      </c>
      <c r="L20" s="55" t="s">
        <v>56</v>
      </c>
      <c r="M20" s="213"/>
    </row>
    <row r="21" spans="1:13" ht="21" customHeight="1" x14ac:dyDescent="0.15">
      <c r="A21" s="207"/>
      <c r="B21" s="121"/>
      <c r="C21" s="55">
        <v>15</v>
      </c>
      <c r="D21" s="210"/>
      <c r="E21" s="114"/>
      <c r="F21" s="108"/>
      <c r="G21" s="114"/>
      <c r="H21" s="172"/>
      <c r="I21" s="7" t="s">
        <v>3</v>
      </c>
      <c r="J21" s="60">
        <v>1</v>
      </c>
      <c r="K21" s="55" t="s">
        <v>56</v>
      </c>
      <c r="L21" s="55" t="s">
        <v>56</v>
      </c>
      <c r="M21" s="213"/>
    </row>
    <row r="22" spans="1:13" ht="21" customHeight="1" x14ac:dyDescent="0.15">
      <c r="A22" s="207"/>
      <c r="B22" s="121"/>
      <c r="C22" s="49">
        <v>16</v>
      </c>
      <c r="D22" s="210"/>
      <c r="E22" s="114"/>
      <c r="F22" s="108"/>
      <c r="G22" s="114"/>
      <c r="H22" s="172"/>
      <c r="I22" s="7" t="s">
        <v>94</v>
      </c>
      <c r="J22" s="60">
        <v>1</v>
      </c>
      <c r="K22" s="55" t="s">
        <v>56</v>
      </c>
      <c r="L22" s="55" t="s">
        <v>56</v>
      </c>
      <c r="M22" s="213"/>
    </row>
    <row r="23" spans="1:13" ht="21" customHeight="1" x14ac:dyDescent="0.15">
      <c r="A23" s="207"/>
      <c r="B23" s="121"/>
      <c r="C23" s="55">
        <v>17</v>
      </c>
      <c r="D23" s="210"/>
      <c r="E23" s="114"/>
      <c r="F23" s="108"/>
      <c r="G23" s="114"/>
      <c r="H23" s="172"/>
      <c r="I23" s="55" t="s">
        <v>56</v>
      </c>
      <c r="J23" s="55" t="s">
        <v>56</v>
      </c>
      <c r="K23" s="18" t="s">
        <v>95</v>
      </c>
      <c r="L23" s="60">
        <v>3</v>
      </c>
      <c r="M23" s="213"/>
    </row>
    <row r="24" spans="1:13" ht="21" customHeight="1" x14ac:dyDescent="0.15">
      <c r="A24" s="207"/>
      <c r="B24" s="121"/>
      <c r="C24" s="49">
        <v>18</v>
      </c>
      <c r="D24" s="210"/>
      <c r="E24" s="114"/>
      <c r="F24" s="108"/>
      <c r="G24" s="114"/>
      <c r="H24" s="172"/>
      <c r="I24" s="55" t="s">
        <v>56</v>
      </c>
      <c r="J24" s="55" t="s">
        <v>56</v>
      </c>
      <c r="K24" s="17" t="s">
        <v>93</v>
      </c>
      <c r="L24" s="60">
        <v>2</v>
      </c>
      <c r="M24" s="213"/>
    </row>
    <row r="25" spans="1:13" ht="21" customHeight="1" x14ac:dyDescent="0.15">
      <c r="A25" s="207"/>
      <c r="B25" s="121"/>
      <c r="C25" s="55">
        <v>19</v>
      </c>
      <c r="D25" s="215" t="s">
        <v>88</v>
      </c>
      <c r="E25" s="179" t="s">
        <v>18</v>
      </c>
      <c r="F25" s="179" t="s">
        <v>56</v>
      </c>
      <c r="G25" s="114" t="s">
        <v>16</v>
      </c>
      <c r="H25" s="172" t="s">
        <v>89</v>
      </c>
      <c r="I25" s="13" t="s">
        <v>197</v>
      </c>
      <c r="J25" s="60">
        <v>1</v>
      </c>
      <c r="K25" s="55" t="s">
        <v>56</v>
      </c>
      <c r="L25" s="55" t="s">
        <v>56</v>
      </c>
      <c r="M25" s="213"/>
    </row>
    <row r="26" spans="1:13" ht="21" customHeight="1" x14ac:dyDescent="0.15">
      <c r="A26" s="207"/>
      <c r="B26" s="121"/>
      <c r="C26" s="49">
        <v>20</v>
      </c>
      <c r="D26" s="215"/>
      <c r="E26" s="179"/>
      <c r="F26" s="179"/>
      <c r="G26" s="114"/>
      <c r="H26" s="172"/>
      <c r="I26" s="18" t="s">
        <v>7</v>
      </c>
      <c r="J26" s="60">
        <v>1</v>
      </c>
      <c r="K26" s="55" t="s">
        <v>56</v>
      </c>
      <c r="L26" s="55" t="s">
        <v>56</v>
      </c>
      <c r="M26" s="213"/>
    </row>
    <row r="27" spans="1:13" ht="21" customHeight="1" x14ac:dyDescent="0.15">
      <c r="A27" s="207"/>
      <c r="B27" s="121"/>
      <c r="C27" s="55">
        <v>21</v>
      </c>
      <c r="D27" s="215"/>
      <c r="E27" s="179"/>
      <c r="F27" s="179"/>
      <c r="G27" s="114" t="s">
        <v>16</v>
      </c>
      <c r="H27" s="172" t="s">
        <v>90</v>
      </c>
      <c r="I27" s="13" t="s">
        <v>197</v>
      </c>
      <c r="J27" s="60">
        <v>1</v>
      </c>
      <c r="K27" s="55" t="s">
        <v>56</v>
      </c>
      <c r="L27" s="55" t="s">
        <v>56</v>
      </c>
      <c r="M27" s="213"/>
    </row>
    <row r="28" spans="1:13" ht="21" customHeight="1" x14ac:dyDescent="0.15">
      <c r="A28" s="207"/>
      <c r="B28" s="121"/>
      <c r="C28" s="49">
        <v>22</v>
      </c>
      <c r="D28" s="215"/>
      <c r="E28" s="179"/>
      <c r="F28" s="179"/>
      <c r="G28" s="114"/>
      <c r="H28" s="172"/>
      <c r="I28" s="18" t="s">
        <v>60</v>
      </c>
      <c r="J28" s="60">
        <v>1</v>
      </c>
      <c r="K28" s="55" t="s">
        <v>56</v>
      </c>
      <c r="L28" s="55" t="s">
        <v>56</v>
      </c>
      <c r="M28" s="213"/>
    </row>
    <row r="29" spans="1:13" ht="21" customHeight="1" x14ac:dyDescent="0.15">
      <c r="A29" s="207"/>
      <c r="B29" s="121"/>
      <c r="C29" s="55">
        <v>23</v>
      </c>
      <c r="D29" s="215"/>
      <c r="E29" s="179"/>
      <c r="F29" s="179"/>
      <c r="G29" s="114"/>
      <c r="H29" s="172"/>
      <c r="I29" s="19" t="s">
        <v>4</v>
      </c>
      <c r="J29" s="60">
        <v>1</v>
      </c>
      <c r="K29" s="55" t="s">
        <v>56</v>
      </c>
      <c r="L29" s="55" t="s">
        <v>56</v>
      </c>
      <c r="M29" s="213"/>
    </row>
    <row r="30" spans="1:13" ht="21" customHeight="1" x14ac:dyDescent="0.15">
      <c r="A30" s="207"/>
      <c r="B30" s="121"/>
      <c r="C30" s="49">
        <v>24</v>
      </c>
      <c r="D30" s="215"/>
      <c r="E30" s="179"/>
      <c r="F30" s="179"/>
      <c r="G30" s="114" t="s">
        <v>16</v>
      </c>
      <c r="H30" s="172" t="s">
        <v>91</v>
      </c>
      <c r="I30" s="18" t="s">
        <v>95</v>
      </c>
      <c r="J30" s="60">
        <v>1</v>
      </c>
      <c r="K30" s="55" t="s">
        <v>56</v>
      </c>
      <c r="L30" s="55" t="s">
        <v>56</v>
      </c>
      <c r="M30" s="213"/>
    </row>
    <row r="31" spans="1:13" ht="21" customHeight="1" x14ac:dyDescent="0.15">
      <c r="A31" s="207"/>
      <c r="B31" s="121"/>
      <c r="C31" s="55">
        <v>25</v>
      </c>
      <c r="D31" s="215"/>
      <c r="E31" s="179"/>
      <c r="F31" s="179"/>
      <c r="G31" s="114"/>
      <c r="H31" s="172"/>
      <c r="I31" s="18" t="s">
        <v>8</v>
      </c>
      <c r="J31" s="60">
        <v>1</v>
      </c>
      <c r="K31" s="55" t="s">
        <v>56</v>
      </c>
      <c r="L31" s="55" t="s">
        <v>56</v>
      </c>
      <c r="M31" s="213"/>
    </row>
    <row r="32" spans="1:13" ht="21" customHeight="1" x14ac:dyDescent="0.15">
      <c r="A32" s="207"/>
      <c r="B32" s="121"/>
      <c r="C32" s="49">
        <v>26</v>
      </c>
      <c r="D32" s="215"/>
      <c r="E32" s="179"/>
      <c r="F32" s="179"/>
      <c r="G32" s="55" t="s">
        <v>16</v>
      </c>
      <c r="H32" s="59" t="s">
        <v>89</v>
      </c>
      <c r="I32" s="55" t="s">
        <v>56</v>
      </c>
      <c r="J32" s="55" t="s">
        <v>56</v>
      </c>
      <c r="K32" s="13" t="s">
        <v>197</v>
      </c>
      <c r="L32" s="60">
        <v>2</v>
      </c>
      <c r="M32" s="213"/>
    </row>
    <row r="33" spans="1:13" ht="21" customHeight="1" x14ac:dyDescent="0.15">
      <c r="A33" s="207"/>
      <c r="B33" s="121"/>
      <c r="C33" s="55">
        <v>27</v>
      </c>
      <c r="D33" s="215"/>
      <c r="E33" s="179"/>
      <c r="F33" s="179"/>
      <c r="G33" s="114" t="s">
        <v>16</v>
      </c>
      <c r="H33" s="172" t="s">
        <v>90</v>
      </c>
      <c r="I33" s="55" t="s">
        <v>56</v>
      </c>
      <c r="J33" s="55" t="s">
        <v>56</v>
      </c>
      <c r="K33" s="13" t="s">
        <v>197</v>
      </c>
      <c r="L33" s="60">
        <v>1</v>
      </c>
      <c r="M33" s="213"/>
    </row>
    <row r="34" spans="1:13" ht="21" customHeight="1" x14ac:dyDescent="0.15">
      <c r="A34" s="207"/>
      <c r="B34" s="121"/>
      <c r="C34" s="49">
        <v>28</v>
      </c>
      <c r="D34" s="215"/>
      <c r="E34" s="179"/>
      <c r="F34" s="179"/>
      <c r="G34" s="114"/>
      <c r="H34" s="172"/>
      <c r="I34" s="55" t="s">
        <v>56</v>
      </c>
      <c r="J34" s="55" t="s">
        <v>56</v>
      </c>
      <c r="K34" s="58" t="s">
        <v>4</v>
      </c>
      <c r="L34" s="60">
        <v>1</v>
      </c>
      <c r="M34" s="213"/>
    </row>
    <row r="35" spans="1:13" ht="21" customHeight="1" x14ac:dyDescent="0.15">
      <c r="A35" s="207"/>
      <c r="B35" s="121"/>
      <c r="C35" s="55">
        <v>29</v>
      </c>
      <c r="D35" s="215"/>
      <c r="E35" s="179"/>
      <c r="F35" s="179"/>
      <c r="G35" s="114" t="s">
        <v>16</v>
      </c>
      <c r="H35" s="172" t="s">
        <v>91</v>
      </c>
      <c r="I35" s="55" t="s">
        <v>56</v>
      </c>
      <c r="J35" s="55" t="s">
        <v>56</v>
      </c>
      <c r="K35" s="1" t="s">
        <v>95</v>
      </c>
      <c r="L35" s="54">
        <v>2</v>
      </c>
      <c r="M35" s="213"/>
    </row>
    <row r="36" spans="1:13" ht="21" customHeight="1" thickBot="1" x14ac:dyDescent="0.2">
      <c r="A36" s="244"/>
      <c r="B36" s="184"/>
      <c r="C36" s="43">
        <v>30</v>
      </c>
      <c r="D36" s="247"/>
      <c r="E36" s="245"/>
      <c r="F36" s="245"/>
      <c r="G36" s="185"/>
      <c r="H36" s="248"/>
      <c r="I36" s="64" t="s">
        <v>56</v>
      </c>
      <c r="J36" s="64" t="s">
        <v>56</v>
      </c>
      <c r="K36" s="69" t="s">
        <v>4</v>
      </c>
      <c r="L36" s="70">
        <v>1</v>
      </c>
      <c r="M36" s="246"/>
    </row>
    <row r="37" spans="1:13" ht="21" customHeight="1" x14ac:dyDescent="0.15"/>
    <row r="38" spans="1:13" ht="21" customHeight="1" x14ac:dyDescent="0.15"/>
    <row r="39" spans="1:13" ht="21" customHeight="1" x14ac:dyDescent="0.15"/>
    <row r="40" spans="1:13" ht="21" customHeight="1" x14ac:dyDescent="0.15"/>
    <row r="41" spans="1:13" ht="21" customHeight="1" x14ac:dyDescent="0.15"/>
    <row r="42" spans="1:13" ht="21" customHeight="1" x14ac:dyDescent="0.15"/>
    <row r="43" spans="1:13" ht="21" customHeight="1" x14ac:dyDescent="0.15"/>
    <row r="44" spans="1:13" ht="21" customHeight="1" x14ac:dyDescent="0.15"/>
    <row r="45" spans="1:13" ht="21" customHeight="1" x14ac:dyDescent="0.15"/>
    <row r="46" spans="1:13" ht="21" customHeight="1" x14ac:dyDescent="0.15"/>
    <row r="47" spans="1:13" ht="21" customHeight="1" x14ac:dyDescent="0.15"/>
    <row r="48" spans="1:1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</sheetData>
  <autoFilter ref="A4:M37">
    <filterColumn colId="4" showButton="0"/>
    <filterColumn colId="6" showButton="0"/>
    <filterColumn colId="8" showButton="0"/>
    <filterColumn colId="10" showButton="0"/>
  </autoFilter>
  <mergeCells count="42">
    <mergeCell ref="H27:H29"/>
    <mergeCell ref="G30:G31"/>
    <mergeCell ref="H30:H31"/>
    <mergeCell ref="G33:G34"/>
    <mergeCell ref="H33:H34"/>
    <mergeCell ref="H7:H12"/>
    <mergeCell ref="M7:M36"/>
    <mergeCell ref="D13:D24"/>
    <mergeCell ref="E13:E24"/>
    <mergeCell ref="F13:F24"/>
    <mergeCell ref="G13:G24"/>
    <mergeCell ref="H13:H18"/>
    <mergeCell ref="H19:H24"/>
    <mergeCell ref="D25:D36"/>
    <mergeCell ref="E25:E36"/>
    <mergeCell ref="G7:G12"/>
    <mergeCell ref="G25:G26"/>
    <mergeCell ref="G35:G36"/>
    <mergeCell ref="H35:H36"/>
    <mergeCell ref="H25:H26"/>
    <mergeCell ref="G27:G29"/>
    <mergeCell ref="A7:A36"/>
    <mergeCell ref="B7:B36"/>
    <mergeCell ref="D7:D12"/>
    <mergeCell ref="E7:E12"/>
    <mergeCell ref="F7:F12"/>
    <mergeCell ref="F25:F36"/>
    <mergeCell ref="A1:M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  <mergeCell ref="K5:K6"/>
    <mergeCell ref="L5:L6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4" width="17.75" customWidth="1"/>
    <col min="15" max="15" width="12.375" customWidth="1"/>
  </cols>
  <sheetData>
    <row r="1" spans="1:14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1"/>
    </row>
    <row r="2" spans="1:14" ht="19.5" customHeight="1" thickBot="1" x14ac:dyDescent="0.2">
      <c r="F2" s="8"/>
      <c r="H2" s="8"/>
      <c r="M2" s="47" t="s">
        <v>210</v>
      </c>
    </row>
    <row r="3" spans="1:14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4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4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4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4" ht="21" customHeight="1" thickTop="1" x14ac:dyDescent="0.15">
      <c r="A7" s="157" t="s">
        <v>51</v>
      </c>
      <c r="B7" s="120" t="s">
        <v>183</v>
      </c>
      <c r="C7" s="57">
        <v>1</v>
      </c>
      <c r="D7" s="139" t="s">
        <v>53</v>
      </c>
      <c r="E7" s="139" t="s">
        <v>16</v>
      </c>
      <c r="F7" s="126" t="s">
        <v>55</v>
      </c>
      <c r="G7" s="241" t="s">
        <v>18</v>
      </c>
      <c r="H7" s="126" t="s">
        <v>56</v>
      </c>
      <c r="I7" s="29" t="s">
        <v>57</v>
      </c>
      <c r="J7" s="57">
        <v>1</v>
      </c>
      <c r="K7" s="57" t="s">
        <v>56</v>
      </c>
      <c r="L7" s="57" t="s">
        <v>56</v>
      </c>
      <c r="M7" s="240" t="s">
        <v>20</v>
      </c>
    </row>
    <row r="8" spans="1:14" ht="21" customHeight="1" x14ac:dyDescent="0.15">
      <c r="A8" s="150"/>
      <c r="B8" s="121"/>
      <c r="C8" s="49">
        <v>2</v>
      </c>
      <c r="D8" s="114"/>
      <c r="E8" s="114"/>
      <c r="F8" s="108"/>
      <c r="G8" s="162"/>
      <c r="H8" s="108"/>
      <c r="I8" s="13" t="s">
        <v>58</v>
      </c>
      <c r="J8" s="55">
        <v>1</v>
      </c>
      <c r="K8" s="55" t="s">
        <v>56</v>
      </c>
      <c r="L8" s="55" t="s">
        <v>56</v>
      </c>
      <c r="M8" s="152"/>
    </row>
    <row r="9" spans="1:14" ht="21" customHeight="1" x14ac:dyDescent="0.15">
      <c r="A9" s="150"/>
      <c r="B9" s="121"/>
      <c r="C9" s="55">
        <v>3</v>
      </c>
      <c r="D9" s="114"/>
      <c r="E9" s="114"/>
      <c r="F9" s="108"/>
      <c r="G9" s="162"/>
      <c r="H9" s="108"/>
      <c r="I9" s="13" t="s">
        <v>59</v>
      </c>
      <c r="J9" s="55">
        <v>1</v>
      </c>
      <c r="K9" s="55" t="s">
        <v>56</v>
      </c>
      <c r="L9" s="55" t="s">
        <v>56</v>
      </c>
      <c r="M9" s="152"/>
    </row>
    <row r="10" spans="1:14" ht="21" customHeight="1" x14ac:dyDescent="0.15">
      <c r="A10" s="150"/>
      <c r="B10" s="121"/>
      <c r="C10" s="49">
        <v>4</v>
      </c>
      <c r="D10" s="114"/>
      <c r="E10" s="114"/>
      <c r="F10" s="108"/>
      <c r="G10" s="162"/>
      <c r="H10" s="108"/>
      <c r="I10" s="13" t="s">
        <v>60</v>
      </c>
      <c r="J10" s="55">
        <v>1</v>
      </c>
      <c r="K10" s="55" t="s">
        <v>56</v>
      </c>
      <c r="L10" s="55" t="s">
        <v>56</v>
      </c>
      <c r="M10" s="152"/>
    </row>
    <row r="11" spans="1:14" ht="21" customHeight="1" x14ac:dyDescent="0.15">
      <c r="A11" s="150"/>
      <c r="B11" s="137" t="s">
        <v>184</v>
      </c>
      <c r="C11" s="55">
        <v>5</v>
      </c>
      <c r="D11" s="114"/>
      <c r="E11" s="114"/>
      <c r="F11" s="108"/>
      <c r="G11" s="162"/>
      <c r="H11" s="108"/>
      <c r="I11" s="13" t="s">
        <v>79</v>
      </c>
      <c r="J11" s="55">
        <v>1</v>
      </c>
      <c r="K11" s="55" t="s">
        <v>56</v>
      </c>
      <c r="L11" s="55" t="s">
        <v>56</v>
      </c>
      <c r="M11" s="152"/>
    </row>
    <row r="12" spans="1:14" ht="21" customHeight="1" x14ac:dyDescent="0.15">
      <c r="A12" s="150"/>
      <c r="B12" s="121"/>
      <c r="C12" s="49">
        <v>6</v>
      </c>
      <c r="D12" s="114"/>
      <c r="E12" s="114"/>
      <c r="F12" s="108"/>
      <c r="G12" s="162"/>
      <c r="H12" s="108"/>
      <c r="I12" s="13" t="s">
        <v>80</v>
      </c>
      <c r="J12" s="55">
        <v>1</v>
      </c>
      <c r="K12" s="55" t="s">
        <v>56</v>
      </c>
      <c r="L12" s="55" t="s">
        <v>56</v>
      </c>
      <c r="M12" s="152"/>
    </row>
    <row r="13" spans="1:14" ht="21" customHeight="1" x14ac:dyDescent="0.15">
      <c r="A13" s="150"/>
      <c r="B13" s="121"/>
      <c r="C13" s="55">
        <v>7</v>
      </c>
      <c r="D13" s="114"/>
      <c r="E13" s="114"/>
      <c r="F13" s="108"/>
      <c r="G13" s="162"/>
      <c r="H13" s="108"/>
      <c r="I13" s="13" t="s">
        <v>81</v>
      </c>
      <c r="J13" s="55">
        <v>1</v>
      </c>
      <c r="K13" s="55" t="s">
        <v>56</v>
      </c>
      <c r="L13" s="55" t="s">
        <v>56</v>
      </c>
      <c r="M13" s="152"/>
    </row>
    <row r="14" spans="1:14" ht="36" customHeight="1" x14ac:dyDescent="0.15">
      <c r="A14" s="150"/>
      <c r="B14" s="56" t="s">
        <v>185</v>
      </c>
      <c r="C14" s="49">
        <v>8</v>
      </c>
      <c r="D14" s="114"/>
      <c r="E14" s="114"/>
      <c r="F14" s="108"/>
      <c r="G14" s="162"/>
      <c r="H14" s="108"/>
      <c r="I14" s="13" t="s">
        <v>78</v>
      </c>
      <c r="J14" s="55">
        <v>1</v>
      </c>
      <c r="K14" s="55" t="s">
        <v>56</v>
      </c>
      <c r="L14" s="55" t="s">
        <v>56</v>
      </c>
      <c r="M14" s="152"/>
    </row>
    <row r="15" spans="1:14" ht="21" customHeight="1" x14ac:dyDescent="0.15">
      <c r="A15" s="150"/>
      <c r="B15" s="48" t="s">
        <v>52</v>
      </c>
      <c r="C15" s="55">
        <v>9</v>
      </c>
      <c r="D15" s="114"/>
      <c r="E15" s="114"/>
      <c r="F15" s="108"/>
      <c r="G15" s="162"/>
      <c r="H15" s="108"/>
      <c r="I15" s="55" t="s">
        <v>56</v>
      </c>
      <c r="J15" s="55" t="s">
        <v>56</v>
      </c>
      <c r="K15" s="13" t="s">
        <v>57</v>
      </c>
      <c r="L15" s="55">
        <v>1</v>
      </c>
      <c r="M15" s="152"/>
    </row>
    <row r="16" spans="1:14" ht="21" customHeight="1" x14ac:dyDescent="0.15">
      <c r="A16" s="150"/>
      <c r="B16" s="48" t="s">
        <v>61</v>
      </c>
      <c r="C16" s="49">
        <v>10</v>
      </c>
      <c r="D16" s="114"/>
      <c r="E16" s="114"/>
      <c r="F16" s="108"/>
      <c r="G16" s="162"/>
      <c r="H16" s="108"/>
      <c r="I16" s="55" t="s">
        <v>56</v>
      </c>
      <c r="J16" s="55" t="s">
        <v>56</v>
      </c>
      <c r="K16" s="13" t="s">
        <v>22</v>
      </c>
      <c r="L16" s="55">
        <v>1</v>
      </c>
      <c r="M16" s="152"/>
    </row>
    <row r="17" spans="1:13" ht="21" customHeight="1" x14ac:dyDescent="0.15">
      <c r="A17" s="150"/>
      <c r="B17" s="121" t="s">
        <v>52</v>
      </c>
      <c r="C17" s="49">
        <v>11</v>
      </c>
      <c r="D17" s="114" t="s">
        <v>63</v>
      </c>
      <c r="E17" s="114" t="s">
        <v>16</v>
      </c>
      <c r="F17" s="108" t="s">
        <v>64</v>
      </c>
      <c r="G17" s="114" t="s">
        <v>18</v>
      </c>
      <c r="H17" s="108" t="s">
        <v>56</v>
      </c>
      <c r="I17" s="13" t="s">
        <v>57</v>
      </c>
      <c r="J17" s="55">
        <v>1</v>
      </c>
      <c r="K17" s="55" t="s">
        <v>56</v>
      </c>
      <c r="L17" s="55" t="s">
        <v>56</v>
      </c>
      <c r="M17" s="152"/>
    </row>
    <row r="18" spans="1:13" ht="21" customHeight="1" x14ac:dyDescent="0.15">
      <c r="A18" s="150"/>
      <c r="B18" s="121"/>
      <c r="C18" s="55">
        <v>12</v>
      </c>
      <c r="D18" s="114"/>
      <c r="E18" s="114"/>
      <c r="F18" s="108"/>
      <c r="G18" s="114"/>
      <c r="H18" s="108"/>
      <c r="I18" s="13" t="s">
        <v>58</v>
      </c>
      <c r="J18" s="55">
        <v>1</v>
      </c>
      <c r="K18" s="55" t="s">
        <v>56</v>
      </c>
      <c r="L18" s="55" t="s">
        <v>56</v>
      </c>
      <c r="M18" s="152"/>
    </row>
    <row r="19" spans="1:13" ht="21" customHeight="1" x14ac:dyDescent="0.15">
      <c r="A19" s="150"/>
      <c r="B19" s="121"/>
      <c r="C19" s="49">
        <v>13</v>
      </c>
      <c r="D19" s="114"/>
      <c r="E19" s="114"/>
      <c r="F19" s="108"/>
      <c r="G19" s="114"/>
      <c r="H19" s="108"/>
      <c r="I19" s="13" t="s">
        <v>59</v>
      </c>
      <c r="J19" s="55">
        <v>1</v>
      </c>
      <c r="K19" s="55" t="s">
        <v>56</v>
      </c>
      <c r="L19" s="55" t="s">
        <v>56</v>
      </c>
      <c r="M19" s="152"/>
    </row>
    <row r="20" spans="1:13" ht="21" customHeight="1" x14ac:dyDescent="0.15">
      <c r="A20" s="150"/>
      <c r="B20" s="121"/>
      <c r="C20" s="49">
        <v>14</v>
      </c>
      <c r="D20" s="114"/>
      <c r="E20" s="114"/>
      <c r="F20" s="108"/>
      <c r="G20" s="114"/>
      <c r="H20" s="108"/>
      <c r="I20" s="13" t="s">
        <v>60</v>
      </c>
      <c r="J20" s="55">
        <v>1</v>
      </c>
      <c r="K20" s="55" t="s">
        <v>56</v>
      </c>
      <c r="L20" s="55" t="s">
        <v>56</v>
      </c>
      <c r="M20" s="152"/>
    </row>
    <row r="21" spans="1:13" ht="21" customHeight="1" x14ac:dyDescent="0.15">
      <c r="A21" s="150"/>
      <c r="B21" s="121" t="s">
        <v>61</v>
      </c>
      <c r="C21" s="55">
        <v>15</v>
      </c>
      <c r="D21" s="114"/>
      <c r="E21" s="114"/>
      <c r="F21" s="108"/>
      <c r="G21" s="114"/>
      <c r="H21" s="108"/>
      <c r="I21" s="13" t="s">
        <v>79</v>
      </c>
      <c r="J21" s="55">
        <v>1</v>
      </c>
      <c r="K21" s="55" t="s">
        <v>56</v>
      </c>
      <c r="L21" s="55" t="s">
        <v>56</v>
      </c>
      <c r="M21" s="152"/>
    </row>
    <row r="22" spans="1:13" ht="21" customHeight="1" x14ac:dyDescent="0.15">
      <c r="A22" s="150"/>
      <c r="B22" s="121"/>
      <c r="C22" s="49">
        <v>16</v>
      </c>
      <c r="D22" s="114"/>
      <c r="E22" s="114"/>
      <c r="F22" s="108"/>
      <c r="G22" s="114"/>
      <c r="H22" s="108"/>
      <c r="I22" s="13" t="s">
        <v>80</v>
      </c>
      <c r="J22" s="55">
        <v>1</v>
      </c>
      <c r="K22" s="55" t="s">
        <v>56</v>
      </c>
      <c r="L22" s="55" t="s">
        <v>56</v>
      </c>
      <c r="M22" s="152"/>
    </row>
    <row r="23" spans="1:13" ht="21" customHeight="1" x14ac:dyDescent="0.15">
      <c r="A23" s="150"/>
      <c r="B23" s="121"/>
      <c r="C23" s="49">
        <v>17</v>
      </c>
      <c r="D23" s="114"/>
      <c r="E23" s="114"/>
      <c r="F23" s="108"/>
      <c r="G23" s="114"/>
      <c r="H23" s="108"/>
      <c r="I23" s="13" t="s">
        <v>81</v>
      </c>
      <c r="J23" s="55">
        <v>1</v>
      </c>
      <c r="K23" s="55" t="s">
        <v>56</v>
      </c>
      <c r="L23" s="55" t="s">
        <v>56</v>
      </c>
      <c r="M23" s="152"/>
    </row>
    <row r="24" spans="1:13" ht="21" customHeight="1" x14ac:dyDescent="0.15">
      <c r="A24" s="150"/>
      <c r="B24" s="48" t="s">
        <v>62</v>
      </c>
      <c r="C24" s="55">
        <v>18</v>
      </c>
      <c r="D24" s="114"/>
      <c r="E24" s="114"/>
      <c r="F24" s="108"/>
      <c r="G24" s="114"/>
      <c r="H24" s="108"/>
      <c r="I24" s="13" t="s">
        <v>78</v>
      </c>
      <c r="J24" s="55">
        <v>1</v>
      </c>
      <c r="K24" s="55" t="s">
        <v>56</v>
      </c>
      <c r="L24" s="55" t="s">
        <v>56</v>
      </c>
      <c r="M24" s="152"/>
    </row>
    <row r="25" spans="1:13" ht="21" customHeight="1" x14ac:dyDescent="0.15">
      <c r="A25" s="150"/>
      <c r="B25" s="48" t="s">
        <v>52</v>
      </c>
      <c r="C25" s="49">
        <v>19</v>
      </c>
      <c r="D25" s="114"/>
      <c r="E25" s="114"/>
      <c r="F25" s="108"/>
      <c r="G25" s="114"/>
      <c r="H25" s="108"/>
      <c r="I25" s="55" t="s">
        <v>56</v>
      </c>
      <c r="J25" s="55" t="s">
        <v>56</v>
      </c>
      <c r="K25" s="13" t="s">
        <v>57</v>
      </c>
      <c r="L25" s="55">
        <v>1</v>
      </c>
      <c r="M25" s="152"/>
    </row>
    <row r="26" spans="1:13" ht="21" customHeight="1" x14ac:dyDescent="0.15">
      <c r="A26" s="150"/>
      <c r="B26" s="48" t="s">
        <v>61</v>
      </c>
      <c r="C26" s="55">
        <v>20</v>
      </c>
      <c r="D26" s="114"/>
      <c r="E26" s="114"/>
      <c r="F26" s="108"/>
      <c r="G26" s="114"/>
      <c r="H26" s="108"/>
      <c r="I26" s="55" t="s">
        <v>56</v>
      </c>
      <c r="J26" s="55" t="s">
        <v>56</v>
      </c>
      <c r="K26" s="13" t="s">
        <v>22</v>
      </c>
      <c r="L26" s="55">
        <v>1</v>
      </c>
      <c r="M26" s="152"/>
    </row>
    <row r="27" spans="1:13" ht="21" customHeight="1" x14ac:dyDescent="0.15">
      <c r="A27" s="150"/>
      <c r="B27" s="48" t="s">
        <v>52</v>
      </c>
      <c r="C27" s="49">
        <v>21</v>
      </c>
      <c r="D27" s="114"/>
      <c r="E27" s="114" t="s">
        <v>18</v>
      </c>
      <c r="F27" s="108" t="s">
        <v>56</v>
      </c>
      <c r="G27" s="114" t="s">
        <v>16</v>
      </c>
      <c r="H27" s="108" t="s">
        <v>73</v>
      </c>
      <c r="I27" s="13" t="s">
        <v>57</v>
      </c>
      <c r="J27" s="55">
        <v>1</v>
      </c>
      <c r="K27" s="55" t="s">
        <v>56</v>
      </c>
      <c r="L27" s="55" t="s">
        <v>56</v>
      </c>
      <c r="M27" s="152"/>
    </row>
    <row r="28" spans="1:13" ht="21" customHeight="1" x14ac:dyDescent="0.15">
      <c r="A28" s="150"/>
      <c r="B28" s="48" t="s">
        <v>61</v>
      </c>
      <c r="C28" s="49">
        <v>22</v>
      </c>
      <c r="D28" s="114"/>
      <c r="E28" s="114"/>
      <c r="F28" s="108"/>
      <c r="G28" s="114"/>
      <c r="H28" s="108"/>
      <c r="I28" s="13" t="s">
        <v>22</v>
      </c>
      <c r="J28" s="55">
        <v>1</v>
      </c>
      <c r="K28" s="55" t="s">
        <v>56</v>
      </c>
      <c r="L28" s="55" t="s">
        <v>56</v>
      </c>
      <c r="M28" s="152"/>
    </row>
    <row r="29" spans="1:13" ht="21" customHeight="1" x14ac:dyDescent="0.15">
      <c r="A29" s="150"/>
      <c r="B29" s="48" t="s">
        <v>62</v>
      </c>
      <c r="C29" s="55">
        <v>23</v>
      </c>
      <c r="D29" s="114"/>
      <c r="E29" s="114"/>
      <c r="F29" s="108"/>
      <c r="G29" s="114"/>
      <c r="H29" s="108"/>
      <c r="I29" s="13" t="s">
        <v>78</v>
      </c>
      <c r="J29" s="55">
        <v>1</v>
      </c>
      <c r="K29" s="55" t="s">
        <v>56</v>
      </c>
      <c r="L29" s="55" t="s">
        <v>56</v>
      </c>
      <c r="M29" s="152"/>
    </row>
    <row r="30" spans="1:13" ht="21" customHeight="1" x14ac:dyDescent="0.15">
      <c r="A30" s="150"/>
      <c r="B30" s="48" t="s">
        <v>52</v>
      </c>
      <c r="C30" s="49">
        <v>24</v>
      </c>
      <c r="D30" s="114"/>
      <c r="E30" s="114"/>
      <c r="F30" s="108"/>
      <c r="G30" s="114"/>
      <c r="H30" s="108"/>
      <c r="I30" s="55" t="s">
        <v>56</v>
      </c>
      <c r="J30" s="55" t="s">
        <v>56</v>
      </c>
      <c r="K30" s="13" t="s">
        <v>57</v>
      </c>
      <c r="L30" s="55">
        <v>1</v>
      </c>
      <c r="M30" s="152"/>
    </row>
    <row r="31" spans="1:13" ht="21" customHeight="1" x14ac:dyDescent="0.15">
      <c r="A31" s="154"/>
      <c r="B31" s="48" t="s">
        <v>61</v>
      </c>
      <c r="C31" s="49">
        <v>25</v>
      </c>
      <c r="D31" s="114"/>
      <c r="E31" s="114"/>
      <c r="F31" s="108"/>
      <c r="G31" s="114"/>
      <c r="H31" s="108"/>
      <c r="I31" s="55" t="s">
        <v>56</v>
      </c>
      <c r="J31" s="55" t="s">
        <v>56</v>
      </c>
      <c r="K31" s="13" t="s">
        <v>22</v>
      </c>
      <c r="L31" s="55">
        <v>1</v>
      </c>
      <c r="M31" s="156"/>
    </row>
    <row r="32" spans="1:13" ht="21" customHeight="1" x14ac:dyDescent="0.15">
      <c r="A32" s="149" t="s">
        <v>193</v>
      </c>
      <c r="B32" s="121" t="s">
        <v>52</v>
      </c>
      <c r="C32" s="49">
        <v>26</v>
      </c>
      <c r="D32" s="114" t="s">
        <v>65</v>
      </c>
      <c r="E32" s="114" t="s">
        <v>16</v>
      </c>
      <c r="F32" s="108" t="s">
        <v>66</v>
      </c>
      <c r="G32" s="114" t="s">
        <v>18</v>
      </c>
      <c r="H32" s="108" t="s">
        <v>56</v>
      </c>
      <c r="I32" s="13" t="s">
        <v>57</v>
      </c>
      <c r="J32" s="55">
        <v>1</v>
      </c>
      <c r="K32" s="55" t="s">
        <v>56</v>
      </c>
      <c r="L32" s="55" t="s">
        <v>56</v>
      </c>
      <c r="M32" s="155" t="s">
        <v>20</v>
      </c>
    </row>
    <row r="33" spans="1:13" ht="21" customHeight="1" x14ac:dyDescent="0.15">
      <c r="A33" s="150"/>
      <c r="B33" s="121"/>
      <c r="C33" s="55">
        <v>27</v>
      </c>
      <c r="D33" s="114"/>
      <c r="E33" s="114"/>
      <c r="F33" s="108"/>
      <c r="G33" s="114"/>
      <c r="H33" s="108"/>
      <c r="I33" s="13" t="s">
        <v>58</v>
      </c>
      <c r="J33" s="55">
        <v>1</v>
      </c>
      <c r="K33" s="55" t="s">
        <v>56</v>
      </c>
      <c r="L33" s="55" t="s">
        <v>56</v>
      </c>
      <c r="M33" s="152"/>
    </row>
    <row r="34" spans="1:13" ht="21" customHeight="1" x14ac:dyDescent="0.15">
      <c r="A34" s="150"/>
      <c r="B34" s="121"/>
      <c r="C34" s="49">
        <v>28</v>
      </c>
      <c r="D34" s="114"/>
      <c r="E34" s="114"/>
      <c r="F34" s="108"/>
      <c r="G34" s="114"/>
      <c r="H34" s="108"/>
      <c r="I34" s="13" t="s">
        <v>59</v>
      </c>
      <c r="J34" s="55">
        <v>1</v>
      </c>
      <c r="K34" s="55" t="s">
        <v>56</v>
      </c>
      <c r="L34" s="55" t="s">
        <v>56</v>
      </c>
      <c r="M34" s="152"/>
    </row>
    <row r="35" spans="1:13" ht="21" customHeight="1" x14ac:dyDescent="0.15">
      <c r="A35" s="150"/>
      <c r="B35" s="121"/>
      <c r="C35" s="49">
        <v>29</v>
      </c>
      <c r="D35" s="114"/>
      <c r="E35" s="114"/>
      <c r="F35" s="108"/>
      <c r="G35" s="114"/>
      <c r="H35" s="108"/>
      <c r="I35" s="13" t="s">
        <v>60</v>
      </c>
      <c r="J35" s="55">
        <v>1</v>
      </c>
      <c r="K35" s="55" t="s">
        <v>56</v>
      </c>
      <c r="L35" s="55" t="s">
        <v>56</v>
      </c>
      <c r="M35" s="152"/>
    </row>
    <row r="36" spans="1:13" ht="21" customHeight="1" x14ac:dyDescent="0.15">
      <c r="A36" s="150"/>
      <c r="B36" s="121" t="s">
        <v>61</v>
      </c>
      <c r="C36" s="49">
        <v>30</v>
      </c>
      <c r="D36" s="114"/>
      <c r="E36" s="114"/>
      <c r="F36" s="108"/>
      <c r="G36" s="114"/>
      <c r="H36" s="108"/>
      <c r="I36" s="13" t="s">
        <v>79</v>
      </c>
      <c r="J36" s="55">
        <v>1</v>
      </c>
      <c r="K36" s="55" t="s">
        <v>56</v>
      </c>
      <c r="L36" s="55" t="s">
        <v>56</v>
      </c>
      <c r="M36" s="152"/>
    </row>
    <row r="37" spans="1:13" ht="21" customHeight="1" x14ac:dyDescent="0.15">
      <c r="A37" s="150"/>
      <c r="B37" s="121"/>
      <c r="C37" s="55">
        <v>31</v>
      </c>
      <c r="D37" s="114"/>
      <c r="E37" s="114"/>
      <c r="F37" s="108"/>
      <c r="G37" s="114"/>
      <c r="H37" s="108"/>
      <c r="I37" s="13" t="s">
        <v>80</v>
      </c>
      <c r="J37" s="55">
        <v>1</v>
      </c>
      <c r="K37" s="55" t="s">
        <v>56</v>
      </c>
      <c r="L37" s="55" t="s">
        <v>56</v>
      </c>
      <c r="M37" s="152"/>
    </row>
    <row r="38" spans="1:13" ht="21" customHeight="1" x14ac:dyDescent="0.15">
      <c r="A38" s="150"/>
      <c r="B38" s="121"/>
      <c r="C38" s="49">
        <v>32</v>
      </c>
      <c r="D38" s="114"/>
      <c r="E38" s="114"/>
      <c r="F38" s="108"/>
      <c r="G38" s="114"/>
      <c r="H38" s="108"/>
      <c r="I38" s="13" t="s">
        <v>81</v>
      </c>
      <c r="J38" s="55">
        <v>1</v>
      </c>
      <c r="K38" s="55" t="s">
        <v>56</v>
      </c>
      <c r="L38" s="55" t="s">
        <v>56</v>
      </c>
      <c r="M38" s="152"/>
    </row>
    <row r="39" spans="1:13" ht="21" customHeight="1" x14ac:dyDescent="0.15">
      <c r="A39" s="150"/>
      <c r="B39" s="121"/>
      <c r="C39" s="49">
        <v>33</v>
      </c>
      <c r="D39" s="114"/>
      <c r="E39" s="114"/>
      <c r="F39" s="108"/>
      <c r="G39" s="114"/>
      <c r="H39" s="108"/>
      <c r="I39" s="13" t="s">
        <v>8</v>
      </c>
      <c r="J39" s="55">
        <v>1</v>
      </c>
      <c r="K39" s="55" t="s">
        <v>56</v>
      </c>
      <c r="L39" s="55" t="s">
        <v>56</v>
      </c>
      <c r="M39" s="152"/>
    </row>
    <row r="40" spans="1:13" ht="21" customHeight="1" x14ac:dyDescent="0.15">
      <c r="A40" s="150"/>
      <c r="B40" s="48" t="s">
        <v>62</v>
      </c>
      <c r="C40" s="49">
        <v>34</v>
      </c>
      <c r="D40" s="114"/>
      <c r="E40" s="114"/>
      <c r="F40" s="108"/>
      <c r="G40" s="114"/>
      <c r="H40" s="108"/>
      <c r="I40" s="13" t="s">
        <v>78</v>
      </c>
      <c r="J40" s="55">
        <v>1</v>
      </c>
      <c r="K40" s="55" t="s">
        <v>56</v>
      </c>
      <c r="L40" s="55" t="s">
        <v>56</v>
      </c>
      <c r="M40" s="152"/>
    </row>
    <row r="41" spans="1:13" ht="21" customHeight="1" x14ac:dyDescent="0.15">
      <c r="A41" s="150"/>
      <c r="B41" s="121" t="s">
        <v>52</v>
      </c>
      <c r="C41" s="55">
        <v>35</v>
      </c>
      <c r="D41" s="114"/>
      <c r="E41" s="114"/>
      <c r="F41" s="108"/>
      <c r="G41" s="114"/>
      <c r="H41" s="108"/>
      <c r="I41" s="55" t="s">
        <v>56</v>
      </c>
      <c r="J41" s="55" t="s">
        <v>56</v>
      </c>
      <c r="K41" s="13" t="s">
        <v>57</v>
      </c>
      <c r="L41" s="55">
        <v>1</v>
      </c>
      <c r="M41" s="152"/>
    </row>
    <row r="42" spans="1:13" ht="21" customHeight="1" x14ac:dyDescent="0.15">
      <c r="A42" s="150"/>
      <c r="B42" s="121"/>
      <c r="C42" s="49">
        <v>36</v>
      </c>
      <c r="D42" s="114"/>
      <c r="E42" s="114"/>
      <c r="F42" s="108"/>
      <c r="G42" s="114"/>
      <c r="H42" s="108"/>
      <c r="I42" s="55" t="s">
        <v>56</v>
      </c>
      <c r="J42" s="55" t="s">
        <v>56</v>
      </c>
      <c r="K42" s="13" t="s">
        <v>58</v>
      </c>
      <c r="L42" s="55">
        <v>1</v>
      </c>
      <c r="M42" s="152"/>
    </row>
    <row r="43" spans="1:13" ht="21" customHeight="1" x14ac:dyDescent="0.15">
      <c r="A43" s="150"/>
      <c r="B43" s="121"/>
      <c r="C43" s="49">
        <v>37</v>
      </c>
      <c r="D43" s="114"/>
      <c r="E43" s="114"/>
      <c r="F43" s="108"/>
      <c r="G43" s="114"/>
      <c r="H43" s="108"/>
      <c r="I43" s="55" t="s">
        <v>56</v>
      </c>
      <c r="J43" s="55" t="s">
        <v>56</v>
      </c>
      <c r="K43" s="13" t="s">
        <v>59</v>
      </c>
      <c r="L43" s="55">
        <v>1</v>
      </c>
      <c r="M43" s="152"/>
    </row>
    <row r="44" spans="1:13" ht="21" customHeight="1" x14ac:dyDescent="0.15">
      <c r="A44" s="150"/>
      <c r="B44" s="121"/>
      <c r="C44" s="49">
        <v>38</v>
      </c>
      <c r="D44" s="114"/>
      <c r="E44" s="114"/>
      <c r="F44" s="108"/>
      <c r="G44" s="114"/>
      <c r="H44" s="108"/>
      <c r="I44" s="55" t="s">
        <v>56</v>
      </c>
      <c r="J44" s="55" t="s">
        <v>56</v>
      </c>
      <c r="K44" s="13" t="s">
        <v>60</v>
      </c>
      <c r="L44" s="55">
        <v>1</v>
      </c>
      <c r="M44" s="152"/>
    </row>
    <row r="45" spans="1:13" ht="21" customHeight="1" x14ac:dyDescent="0.15">
      <c r="A45" s="150"/>
      <c r="B45" s="48" t="s">
        <v>61</v>
      </c>
      <c r="C45" s="55">
        <v>39</v>
      </c>
      <c r="D45" s="114"/>
      <c r="E45" s="114"/>
      <c r="F45" s="108"/>
      <c r="G45" s="114"/>
      <c r="H45" s="108"/>
      <c r="I45" s="55" t="s">
        <v>56</v>
      </c>
      <c r="J45" s="55" t="s">
        <v>56</v>
      </c>
      <c r="K45" s="13" t="s">
        <v>22</v>
      </c>
      <c r="L45" s="55">
        <v>1</v>
      </c>
      <c r="M45" s="152"/>
    </row>
    <row r="46" spans="1:13" ht="21" customHeight="1" x14ac:dyDescent="0.15">
      <c r="A46" s="150"/>
      <c r="B46" s="48" t="s">
        <v>62</v>
      </c>
      <c r="C46" s="49">
        <v>40</v>
      </c>
      <c r="D46" s="114"/>
      <c r="E46" s="114"/>
      <c r="F46" s="108"/>
      <c r="G46" s="114"/>
      <c r="H46" s="108"/>
      <c r="I46" s="55" t="s">
        <v>56</v>
      </c>
      <c r="J46" s="55" t="s">
        <v>56</v>
      </c>
      <c r="K46" s="13" t="s">
        <v>78</v>
      </c>
      <c r="L46" s="55">
        <v>1</v>
      </c>
      <c r="M46" s="152"/>
    </row>
    <row r="47" spans="1:13" ht="21" customHeight="1" x14ac:dyDescent="0.15">
      <c r="A47" s="150"/>
      <c r="B47" s="121" t="s">
        <v>52</v>
      </c>
      <c r="C47" s="49">
        <v>41</v>
      </c>
      <c r="D47" s="114" t="s">
        <v>67</v>
      </c>
      <c r="E47" s="114" t="s">
        <v>16</v>
      </c>
      <c r="F47" s="108" t="s">
        <v>68</v>
      </c>
      <c r="G47" s="114" t="s">
        <v>18</v>
      </c>
      <c r="H47" s="108" t="s">
        <v>56</v>
      </c>
      <c r="I47" s="13" t="s">
        <v>57</v>
      </c>
      <c r="J47" s="55">
        <v>1</v>
      </c>
      <c r="K47" s="55" t="s">
        <v>56</v>
      </c>
      <c r="L47" s="55" t="s">
        <v>56</v>
      </c>
      <c r="M47" s="152"/>
    </row>
    <row r="48" spans="1:13" ht="21" customHeight="1" x14ac:dyDescent="0.15">
      <c r="A48" s="150"/>
      <c r="B48" s="121"/>
      <c r="C48" s="49">
        <v>42</v>
      </c>
      <c r="D48" s="114"/>
      <c r="E48" s="114"/>
      <c r="F48" s="108"/>
      <c r="G48" s="114"/>
      <c r="H48" s="108"/>
      <c r="I48" s="13" t="s">
        <v>58</v>
      </c>
      <c r="J48" s="55">
        <v>1</v>
      </c>
      <c r="K48" s="55" t="s">
        <v>56</v>
      </c>
      <c r="L48" s="55" t="s">
        <v>56</v>
      </c>
      <c r="M48" s="152"/>
    </row>
    <row r="49" spans="1:13" ht="21" customHeight="1" x14ac:dyDescent="0.15">
      <c r="A49" s="150"/>
      <c r="B49" s="121"/>
      <c r="C49" s="55">
        <v>43</v>
      </c>
      <c r="D49" s="114"/>
      <c r="E49" s="114"/>
      <c r="F49" s="108"/>
      <c r="G49" s="114"/>
      <c r="H49" s="108"/>
      <c r="I49" s="13" t="s">
        <v>59</v>
      </c>
      <c r="J49" s="55">
        <v>1</v>
      </c>
      <c r="K49" s="55" t="s">
        <v>56</v>
      </c>
      <c r="L49" s="55" t="s">
        <v>56</v>
      </c>
      <c r="M49" s="152"/>
    </row>
    <row r="50" spans="1:13" ht="21" customHeight="1" x14ac:dyDescent="0.15">
      <c r="A50" s="150"/>
      <c r="B50" s="121"/>
      <c r="C50" s="49">
        <v>44</v>
      </c>
      <c r="D50" s="114"/>
      <c r="E50" s="114"/>
      <c r="F50" s="108"/>
      <c r="G50" s="114"/>
      <c r="H50" s="108"/>
      <c r="I50" s="13" t="s">
        <v>60</v>
      </c>
      <c r="J50" s="55">
        <v>1</v>
      </c>
      <c r="K50" s="55" t="s">
        <v>56</v>
      </c>
      <c r="L50" s="55" t="s">
        <v>56</v>
      </c>
      <c r="M50" s="152"/>
    </row>
    <row r="51" spans="1:13" ht="21" customHeight="1" x14ac:dyDescent="0.15">
      <c r="A51" s="150"/>
      <c r="B51" s="121" t="s">
        <v>61</v>
      </c>
      <c r="C51" s="49">
        <v>45</v>
      </c>
      <c r="D51" s="114"/>
      <c r="E51" s="114"/>
      <c r="F51" s="108"/>
      <c r="G51" s="114"/>
      <c r="H51" s="108"/>
      <c r="I51" s="13" t="s">
        <v>79</v>
      </c>
      <c r="J51" s="55">
        <v>1</v>
      </c>
      <c r="K51" s="55" t="s">
        <v>56</v>
      </c>
      <c r="L51" s="55" t="s">
        <v>56</v>
      </c>
      <c r="M51" s="152"/>
    </row>
    <row r="52" spans="1:13" ht="21" customHeight="1" x14ac:dyDescent="0.15">
      <c r="A52" s="150"/>
      <c r="B52" s="121"/>
      <c r="C52" s="49">
        <v>46</v>
      </c>
      <c r="D52" s="114"/>
      <c r="E52" s="114"/>
      <c r="F52" s="108"/>
      <c r="G52" s="114"/>
      <c r="H52" s="108"/>
      <c r="I52" s="13" t="s">
        <v>80</v>
      </c>
      <c r="J52" s="55">
        <v>1</v>
      </c>
      <c r="K52" s="55" t="s">
        <v>56</v>
      </c>
      <c r="L52" s="55" t="s">
        <v>56</v>
      </c>
      <c r="M52" s="152"/>
    </row>
    <row r="53" spans="1:13" ht="21" customHeight="1" x14ac:dyDescent="0.15">
      <c r="A53" s="150"/>
      <c r="B53" s="121"/>
      <c r="C53" s="55">
        <v>47</v>
      </c>
      <c r="D53" s="114"/>
      <c r="E53" s="114"/>
      <c r="F53" s="108"/>
      <c r="G53" s="114"/>
      <c r="H53" s="108"/>
      <c r="I53" s="13" t="s">
        <v>81</v>
      </c>
      <c r="J53" s="55">
        <v>1</v>
      </c>
      <c r="K53" s="55" t="s">
        <v>56</v>
      </c>
      <c r="L53" s="55" t="s">
        <v>56</v>
      </c>
      <c r="M53" s="152"/>
    </row>
    <row r="54" spans="1:13" ht="21" customHeight="1" x14ac:dyDescent="0.15">
      <c r="A54" s="150"/>
      <c r="B54" s="48" t="s">
        <v>62</v>
      </c>
      <c r="C54" s="49">
        <v>48</v>
      </c>
      <c r="D54" s="114"/>
      <c r="E54" s="114"/>
      <c r="F54" s="108"/>
      <c r="G54" s="114"/>
      <c r="H54" s="108"/>
      <c r="I54" s="13" t="s">
        <v>78</v>
      </c>
      <c r="J54" s="55">
        <v>1</v>
      </c>
      <c r="K54" s="55" t="s">
        <v>56</v>
      </c>
      <c r="L54" s="55" t="s">
        <v>56</v>
      </c>
      <c r="M54" s="152"/>
    </row>
    <row r="55" spans="1:13" ht="21" customHeight="1" x14ac:dyDescent="0.15">
      <c r="A55" s="150"/>
      <c r="B55" s="48" t="s">
        <v>52</v>
      </c>
      <c r="C55" s="49">
        <v>49</v>
      </c>
      <c r="D55" s="114"/>
      <c r="E55" s="114"/>
      <c r="F55" s="108"/>
      <c r="G55" s="114"/>
      <c r="H55" s="108"/>
      <c r="I55" s="55" t="s">
        <v>56</v>
      </c>
      <c r="J55" s="55" t="s">
        <v>56</v>
      </c>
      <c r="K55" s="13" t="s">
        <v>57</v>
      </c>
      <c r="L55" s="55">
        <v>1</v>
      </c>
      <c r="M55" s="152"/>
    </row>
    <row r="56" spans="1:13" ht="21" customHeight="1" x14ac:dyDescent="0.15">
      <c r="A56" s="150"/>
      <c r="B56" s="48" t="s">
        <v>61</v>
      </c>
      <c r="C56" s="49">
        <v>50</v>
      </c>
      <c r="D56" s="114"/>
      <c r="E56" s="114"/>
      <c r="F56" s="108"/>
      <c r="G56" s="114"/>
      <c r="H56" s="108"/>
      <c r="I56" s="55" t="s">
        <v>56</v>
      </c>
      <c r="J56" s="55" t="s">
        <v>56</v>
      </c>
      <c r="K56" s="13" t="s">
        <v>22</v>
      </c>
      <c r="L56" s="55">
        <v>1</v>
      </c>
      <c r="M56" s="152"/>
    </row>
    <row r="57" spans="1:13" ht="21" customHeight="1" x14ac:dyDescent="0.15">
      <c r="A57" s="150"/>
      <c r="B57" s="48" t="s">
        <v>52</v>
      </c>
      <c r="C57" s="55">
        <v>51</v>
      </c>
      <c r="D57" s="114"/>
      <c r="E57" s="114" t="s">
        <v>18</v>
      </c>
      <c r="F57" s="108" t="s">
        <v>56</v>
      </c>
      <c r="G57" s="114" t="s">
        <v>16</v>
      </c>
      <c r="H57" s="108" t="s">
        <v>74</v>
      </c>
      <c r="I57" s="13" t="s">
        <v>57</v>
      </c>
      <c r="J57" s="55">
        <v>1</v>
      </c>
      <c r="K57" s="55" t="s">
        <v>56</v>
      </c>
      <c r="L57" s="55" t="s">
        <v>56</v>
      </c>
      <c r="M57" s="152"/>
    </row>
    <row r="58" spans="1:13" ht="21" customHeight="1" x14ac:dyDescent="0.15">
      <c r="A58" s="150"/>
      <c r="B58" s="48" t="s">
        <v>61</v>
      </c>
      <c r="C58" s="49">
        <v>52</v>
      </c>
      <c r="D58" s="114"/>
      <c r="E58" s="114"/>
      <c r="F58" s="108"/>
      <c r="G58" s="114"/>
      <c r="H58" s="108"/>
      <c r="I58" s="13" t="s">
        <v>22</v>
      </c>
      <c r="J58" s="55">
        <v>1</v>
      </c>
      <c r="K58" s="55" t="s">
        <v>56</v>
      </c>
      <c r="L58" s="55" t="s">
        <v>56</v>
      </c>
      <c r="M58" s="152"/>
    </row>
    <row r="59" spans="1:13" ht="21" customHeight="1" x14ac:dyDescent="0.15">
      <c r="A59" s="150"/>
      <c r="B59" s="48" t="s">
        <v>62</v>
      </c>
      <c r="C59" s="49">
        <v>53</v>
      </c>
      <c r="D59" s="114"/>
      <c r="E59" s="114"/>
      <c r="F59" s="108"/>
      <c r="G59" s="114"/>
      <c r="H59" s="108"/>
      <c r="I59" s="13" t="s">
        <v>78</v>
      </c>
      <c r="J59" s="55">
        <v>1</v>
      </c>
      <c r="K59" s="55" t="s">
        <v>56</v>
      </c>
      <c r="L59" s="55" t="s">
        <v>56</v>
      </c>
      <c r="M59" s="152"/>
    </row>
    <row r="60" spans="1:13" ht="21" customHeight="1" x14ac:dyDescent="0.15">
      <c r="A60" s="150"/>
      <c r="B60" s="48" t="s">
        <v>52</v>
      </c>
      <c r="C60" s="49">
        <v>54</v>
      </c>
      <c r="D60" s="114"/>
      <c r="E60" s="114"/>
      <c r="F60" s="108"/>
      <c r="G60" s="114"/>
      <c r="H60" s="108"/>
      <c r="I60" s="55" t="s">
        <v>56</v>
      </c>
      <c r="J60" s="55" t="s">
        <v>56</v>
      </c>
      <c r="K60" s="13" t="s">
        <v>57</v>
      </c>
      <c r="L60" s="55">
        <v>1</v>
      </c>
      <c r="M60" s="152"/>
    </row>
    <row r="61" spans="1:13" ht="21" customHeight="1" x14ac:dyDescent="0.15">
      <c r="A61" s="150"/>
      <c r="B61" s="48" t="s">
        <v>61</v>
      </c>
      <c r="C61" s="55">
        <v>55</v>
      </c>
      <c r="D61" s="114"/>
      <c r="E61" s="114"/>
      <c r="F61" s="108"/>
      <c r="G61" s="114"/>
      <c r="H61" s="108"/>
      <c r="I61" s="55" t="s">
        <v>56</v>
      </c>
      <c r="J61" s="55" t="s">
        <v>56</v>
      </c>
      <c r="K61" s="13" t="s">
        <v>22</v>
      </c>
      <c r="L61" s="55">
        <v>1</v>
      </c>
      <c r="M61" s="152"/>
    </row>
    <row r="62" spans="1:13" ht="21" customHeight="1" x14ac:dyDescent="0.15">
      <c r="A62" s="150"/>
      <c r="B62" s="48" t="s">
        <v>52</v>
      </c>
      <c r="C62" s="49">
        <v>56</v>
      </c>
      <c r="D62" s="114"/>
      <c r="E62" s="114"/>
      <c r="F62" s="108"/>
      <c r="G62" s="114"/>
      <c r="H62" s="108" t="s">
        <v>75</v>
      </c>
      <c r="I62" s="13" t="s">
        <v>57</v>
      </c>
      <c r="J62" s="55">
        <v>1</v>
      </c>
      <c r="K62" s="55" t="s">
        <v>56</v>
      </c>
      <c r="L62" s="55" t="s">
        <v>56</v>
      </c>
      <c r="M62" s="152"/>
    </row>
    <row r="63" spans="1:13" ht="21" customHeight="1" x14ac:dyDescent="0.15">
      <c r="A63" s="150"/>
      <c r="B63" s="48" t="s">
        <v>61</v>
      </c>
      <c r="C63" s="49">
        <v>57</v>
      </c>
      <c r="D63" s="114"/>
      <c r="E63" s="114"/>
      <c r="F63" s="108"/>
      <c r="G63" s="114"/>
      <c r="H63" s="108"/>
      <c r="I63" s="13" t="s">
        <v>22</v>
      </c>
      <c r="J63" s="55">
        <v>1</v>
      </c>
      <c r="K63" s="55" t="s">
        <v>56</v>
      </c>
      <c r="L63" s="55" t="s">
        <v>56</v>
      </c>
      <c r="M63" s="152"/>
    </row>
    <row r="64" spans="1:13" ht="21" customHeight="1" x14ac:dyDescent="0.15">
      <c r="A64" s="150"/>
      <c r="B64" s="48" t="s">
        <v>62</v>
      </c>
      <c r="C64" s="49">
        <v>58</v>
      </c>
      <c r="D64" s="114"/>
      <c r="E64" s="114"/>
      <c r="F64" s="108"/>
      <c r="G64" s="114"/>
      <c r="H64" s="108"/>
      <c r="I64" s="13" t="s">
        <v>78</v>
      </c>
      <c r="J64" s="55">
        <v>1</v>
      </c>
      <c r="K64" s="55" t="s">
        <v>56</v>
      </c>
      <c r="L64" s="55" t="s">
        <v>56</v>
      </c>
      <c r="M64" s="152"/>
    </row>
    <row r="65" spans="1:13" ht="21" customHeight="1" x14ac:dyDescent="0.15">
      <c r="A65" s="150"/>
      <c r="B65" s="48" t="s">
        <v>52</v>
      </c>
      <c r="C65" s="55">
        <v>59</v>
      </c>
      <c r="D65" s="114"/>
      <c r="E65" s="114"/>
      <c r="F65" s="108"/>
      <c r="G65" s="114"/>
      <c r="H65" s="108"/>
      <c r="I65" s="55" t="s">
        <v>56</v>
      </c>
      <c r="J65" s="55" t="s">
        <v>56</v>
      </c>
      <c r="K65" s="13" t="s">
        <v>57</v>
      </c>
      <c r="L65" s="55">
        <v>1</v>
      </c>
      <c r="M65" s="152"/>
    </row>
    <row r="66" spans="1:13" ht="21" customHeight="1" x14ac:dyDescent="0.15">
      <c r="A66" s="154"/>
      <c r="B66" s="48" t="s">
        <v>61</v>
      </c>
      <c r="C66" s="49">
        <v>60</v>
      </c>
      <c r="D66" s="114"/>
      <c r="E66" s="114"/>
      <c r="F66" s="108"/>
      <c r="G66" s="114"/>
      <c r="H66" s="108"/>
      <c r="I66" s="55" t="s">
        <v>56</v>
      </c>
      <c r="J66" s="55" t="s">
        <v>56</v>
      </c>
      <c r="K66" s="13" t="s">
        <v>22</v>
      </c>
      <c r="L66" s="55">
        <v>1</v>
      </c>
      <c r="M66" s="156"/>
    </row>
    <row r="67" spans="1:13" ht="21" customHeight="1" x14ac:dyDescent="0.15">
      <c r="A67" s="149" t="s">
        <v>193</v>
      </c>
      <c r="B67" s="121" t="s">
        <v>52</v>
      </c>
      <c r="C67" s="49">
        <v>61</v>
      </c>
      <c r="D67" s="114" t="s">
        <v>69</v>
      </c>
      <c r="E67" s="114" t="s">
        <v>16</v>
      </c>
      <c r="F67" s="108" t="s">
        <v>70</v>
      </c>
      <c r="G67" s="114" t="s">
        <v>18</v>
      </c>
      <c r="H67" s="108" t="s">
        <v>56</v>
      </c>
      <c r="I67" s="13" t="s">
        <v>57</v>
      </c>
      <c r="J67" s="55">
        <v>1</v>
      </c>
      <c r="K67" s="55" t="s">
        <v>56</v>
      </c>
      <c r="L67" s="55" t="s">
        <v>56</v>
      </c>
      <c r="M67" s="152" t="s">
        <v>20</v>
      </c>
    </row>
    <row r="68" spans="1:13" ht="21" customHeight="1" x14ac:dyDescent="0.15">
      <c r="A68" s="150"/>
      <c r="B68" s="121"/>
      <c r="C68" s="49">
        <v>62</v>
      </c>
      <c r="D68" s="114"/>
      <c r="E68" s="114"/>
      <c r="F68" s="108"/>
      <c r="G68" s="114"/>
      <c r="H68" s="108"/>
      <c r="I68" s="13" t="s">
        <v>58</v>
      </c>
      <c r="J68" s="55">
        <v>1</v>
      </c>
      <c r="K68" s="55" t="s">
        <v>56</v>
      </c>
      <c r="L68" s="55" t="s">
        <v>56</v>
      </c>
      <c r="M68" s="152"/>
    </row>
    <row r="69" spans="1:13" ht="21" customHeight="1" x14ac:dyDescent="0.15">
      <c r="A69" s="150"/>
      <c r="B69" s="121"/>
      <c r="C69" s="55">
        <v>63</v>
      </c>
      <c r="D69" s="114"/>
      <c r="E69" s="114"/>
      <c r="F69" s="108"/>
      <c r="G69" s="114"/>
      <c r="H69" s="108"/>
      <c r="I69" s="13" t="s">
        <v>59</v>
      </c>
      <c r="J69" s="55">
        <v>1</v>
      </c>
      <c r="K69" s="55" t="s">
        <v>56</v>
      </c>
      <c r="L69" s="55" t="s">
        <v>56</v>
      </c>
      <c r="M69" s="152"/>
    </row>
    <row r="70" spans="1:13" ht="21" customHeight="1" x14ac:dyDescent="0.15">
      <c r="A70" s="150"/>
      <c r="B70" s="121"/>
      <c r="C70" s="49">
        <v>64</v>
      </c>
      <c r="D70" s="114"/>
      <c r="E70" s="114"/>
      <c r="F70" s="108"/>
      <c r="G70" s="114"/>
      <c r="H70" s="108"/>
      <c r="I70" s="13" t="s">
        <v>60</v>
      </c>
      <c r="J70" s="55">
        <v>1</v>
      </c>
      <c r="K70" s="55" t="s">
        <v>56</v>
      </c>
      <c r="L70" s="55" t="s">
        <v>56</v>
      </c>
      <c r="M70" s="152"/>
    </row>
    <row r="71" spans="1:13" ht="21" customHeight="1" x14ac:dyDescent="0.15">
      <c r="A71" s="150"/>
      <c r="B71" s="121" t="s">
        <v>61</v>
      </c>
      <c r="C71" s="49">
        <v>65</v>
      </c>
      <c r="D71" s="114"/>
      <c r="E71" s="114"/>
      <c r="F71" s="108"/>
      <c r="G71" s="114"/>
      <c r="H71" s="108"/>
      <c r="I71" s="13" t="s">
        <v>79</v>
      </c>
      <c r="J71" s="55">
        <v>1</v>
      </c>
      <c r="K71" s="55" t="s">
        <v>56</v>
      </c>
      <c r="L71" s="55" t="s">
        <v>56</v>
      </c>
      <c r="M71" s="152"/>
    </row>
    <row r="72" spans="1:13" ht="21" customHeight="1" x14ac:dyDescent="0.15">
      <c r="A72" s="150"/>
      <c r="B72" s="121"/>
      <c r="C72" s="49">
        <v>66</v>
      </c>
      <c r="D72" s="114"/>
      <c r="E72" s="114"/>
      <c r="F72" s="108"/>
      <c r="G72" s="114"/>
      <c r="H72" s="108"/>
      <c r="I72" s="13" t="s">
        <v>80</v>
      </c>
      <c r="J72" s="55">
        <v>1</v>
      </c>
      <c r="K72" s="55" t="s">
        <v>56</v>
      </c>
      <c r="L72" s="55" t="s">
        <v>56</v>
      </c>
      <c r="M72" s="152"/>
    </row>
    <row r="73" spans="1:13" ht="21" customHeight="1" x14ac:dyDescent="0.15">
      <c r="A73" s="150"/>
      <c r="B73" s="121"/>
      <c r="C73" s="55">
        <v>67</v>
      </c>
      <c r="D73" s="114"/>
      <c r="E73" s="114"/>
      <c r="F73" s="108"/>
      <c r="G73" s="114"/>
      <c r="H73" s="108"/>
      <c r="I73" s="13" t="s">
        <v>81</v>
      </c>
      <c r="J73" s="55">
        <v>1</v>
      </c>
      <c r="K73" s="55" t="s">
        <v>56</v>
      </c>
      <c r="L73" s="55" t="s">
        <v>56</v>
      </c>
      <c r="M73" s="152"/>
    </row>
    <row r="74" spans="1:13" ht="21" customHeight="1" x14ac:dyDescent="0.15">
      <c r="A74" s="150"/>
      <c r="B74" s="121"/>
      <c r="C74" s="49">
        <v>68</v>
      </c>
      <c r="D74" s="114"/>
      <c r="E74" s="114"/>
      <c r="F74" s="108"/>
      <c r="G74" s="114"/>
      <c r="H74" s="108"/>
      <c r="I74" s="13" t="s">
        <v>8</v>
      </c>
      <c r="J74" s="55">
        <v>1</v>
      </c>
      <c r="K74" s="55" t="s">
        <v>56</v>
      </c>
      <c r="L74" s="55" t="s">
        <v>56</v>
      </c>
      <c r="M74" s="152"/>
    </row>
    <row r="75" spans="1:13" ht="21" customHeight="1" x14ac:dyDescent="0.15">
      <c r="A75" s="150"/>
      <c r="B75" s="48" t="s">
        <v>62</v>
      </c>
      <c r="C75" s="49">
        <v>69</v>
      </c>
      <c r="D75" s="114"/>
      <c r="E75" s="114"/>
      <c r="F75" s="108"/>
      <c r="G75" s="114"/>
      <c r="H75" s="108"/>
      <c r="I75" s="13" t="s">
        <v>78</v>
      </c>
      <c r="J75" s="55">
        <v>1</v>
      </c>
      <c r="K75" s="55" t="s">
        <v>56</v>
      </c>
      <c r="L75" s="55" t="s">
        <v>56</v>
      </c>
      <c r="M75" s="152"/>
    </row>
    <row r="76" spans="1:13" ht="21" customHeight="1" x14ac:dyDescent="0.15">
      <c r="A76" s="150"/>
      <c r="B76" s="48" t="s">
        <v>52</v>
      </c>
      <c r="C76" s="49">
        <v>70</v>
      </c>
      <c r="D76" s="114"/>
      <c r="E76" s="114"/>
      <c r="F76" s="108"/>
      <c r="G76" s="114"/>
      <c r="H76" s="108"/>
      <c r="I76" s="55" t="s">
        <v>56</v>
      </c>
      <c r="J76" s="55" t="s">
        <v>56</v>
      </c>
      <c r="K76" s="13" t="s">
        <v>57</v>
      </c>
      <c r="L76" s="55">
        <v>1</v>
      </c>
      <c r="M76" s="152"/>
    </row>
    <row r="77" spans="1:13" ht="21" customHeight="1" x14ac:dyDescent="0.15">
      <c r="A77" s="150"/>
      <c r="B77" s="48" t="s">
        <v>61</v>
      </c>
      <c r="C77" s="55">
        <v>71</v>
      </c>
      <c r="D77" s="114"/>
      <c r="E77" s="114"/>
      <c r="F77" s="108"/>
      <c r="G77" s="114"/>
      <c r="H77" s="108"/>
      <c r="I77" s="55" t="s">
        <v>56</v>
      </c>
      <c r="J77" s="55" t="s">
        <v>56</v>
      </c>
      <c r="K77" s="13" t="s">
        <v>22</v>
      </c>
      <c r="L77" s="55">
        <v>1</v>
      </c>
      <c r="M77" s="152"/>
    </row>
    <row r="78" spans="1:13" ht="21" customHeight="1" x14ac:dyDescent="0.15">
      <c r="A78" s="150"/>
      <c r="B78" s="48" t="s">
        <v>62</v>
      </c>
      <c r="C78" s="49">
        <v>72</v>
      </c>
      <c r="D78" s="114"/>
      <c r="E78" s="114"/>
      <c r="F78" s="108"/>
      <c r="G78" s="114"/>
      <c r="H78" s="108"/>
      <c r="I78" s="55" t="s">
        <v>56</v>
      </c>
      <c r="J78" s="55" t="s">
        <v>56</v>
      </c>
      <c r="K78" s="13" t="s">
        <v>78</v>
      </c>
      <c r="L78" s="55">
        <v>1</v>
      </c>
      <c r="M78" s="152"/>
    </row>
    <row r="79" spans="1:13" ht="21" customHeight="1" x14ac:dyDescent="0.15">
      <c r="A79" s="150"/>
      <c r="B79" s="48" t="s">
        <v>52</v>
      </c>
      <c r="C79" s="49">
        <v>73</v>
      </c>
      <c r="D79" s="114"/>
      <c r="E79" s="114" t="s">
        <v>18</v>
      </c>
      <c r="F79" s="108" t="s">
        <v>56</v>
      </c>
      <c r="G79" s="114" t="s">
        <v>16</v>
      </c>
      <c r="H79" s="108" t="s">
        <v>76</v>
      </c>
      <c r="I79" s="13" t="s">
        <v>57</v>
      </c>
      <c r="J79" s="55">
        <v>1</v>
      </c>
      <c r="K79" s="55" t="s">
        <v>56</v>
      </c>
      <c r="L79" s="55" t="s">
        <v>56</v>
      </c>
      <c r="M79" s="152"/>
    </row>
    <row r="80" spans="1:13" ht="21" customHeight="1" x14ac:dyDescent="0.15">
      <c r="A80" s="150"/>
      <c r="B80" s="48" t="s">
        <v>61</v>
      </c>
      <c r="C80" s="49">
        <v>74</v>
      </c>
      <c r="D80" s="114"/>
      <c r="E80" s="114"/>
      <c r="F80" s="108"/>
      <c r="G80" s="114"/>
      <c r="H80" s="108"/>
      <c r="I80" s="13" t="s">
        <v>22</v>
      </c>
      <c r="J80" s="55">
        <v>1</v>
      </c>
      <c r="K80" s="55" t="s">
        <v>56</v>
      </c>
      <c r="L80" s="55" t="s">
        <v>56</v>
      </c>
      <c r="M80" s="152"/>
    </row>
    <row r="81" spans="1:13" ht="21" customHeight="1" x14ac:dyDescent="0.15">
      <c r="A81" s="150"/>
      <c r="B81" s="48" t="s">
        <v>62</v>
      </c>
      <c r="C81" s="55">
        <v>75</v>
      </c>
      <c r="D81" s="114"/>
      <c r="E81" s="114"/>
      <c r="F81" s="108"/>
      <c r="G81" s="114"/>
      <c r="H81" s="108"/>
      <c r="I81" s="13" t="s">
        <v>78</v>
      </c>
      <c r="J81" s="55">
        <v>1</v>
      </c>
      <c r="K81" s="55" t="s">
        <v>56</v>
      </c>
      <c r="L81" s="55" t="s">
        <v>56</v>
      </c>
      <c r="M81" s="152"/>
    </row>
    <row r="82" spans="1:13" ht="21" customHeight="1" x14ac:dyDescent="0.15">
      <c r="A82" s="150"/>
      <c r="B82" s="48" t="s">
        <v>52</v>
      </c>
      <c r="C82" s="49">
        <v>76</v>
      </c>
      <c r="D82" s="114"/>
      <c r="E82" s="114"/>
      <c r="F82" s="108"/>
      <c r="G82" s="114"/>
      <c r="H82" s="108"/>
      <c r="I82" s="55" t="s">
        <v>56</v>
      </c>
      <c r="J82" s="55" t="s">
        <v>56</v>
      </c>
      <c r="K82" s="13" t="s">
        <v>57</v>
      </c>
      <c r="L82" s="55">
        <v>1</v>
      </c>
      <c r="M82" s="152"/>
    </row>
    <row r="83" spans="1:13" ht="21" customHeight="1" x14ac:dyDescent="0.15">
      <c r="A83" s="150"/>
      <c r="B83" s="48" t="s">
        <v>61</v>
      </c>
      <c r="C83" s="49">
        <v>77</v>
      </c>
      <c r="D83" s="114"/>
      <c r="E83" s="114"/>
      <c r="F83" s="108"/>
      <c r="G83" s="114"/>
      <c r="H83" s="108"/>
      <c r="I83" s="55" t="s">
        <v>56</v>
      </c>
      <c r="J83" s="55" t="s">
        <v>56</v>
      </c>
      <c r="K83" s="13" t="s">
        <v>22</v>
      </c>
      <c r="L83" s="55">
        <v>1</v>
      </c>
      <c r="M83" s="152"/>
    </row>
    <row r="84" spans="1:13" ht="21" customHeight="1" x14ac:dyDescent="0.15">
      <c r="A84" s="150"/>
      <c r="B84" s="121" t="s">
        <v>52</v>
      </c>
      <c r="C84" s="49">
        <v>78</v>
      </c>
      <c r="D84" s="114" t="s">
        <v>71</v>
      </c>
      <c r="E84" s="114" t="s">
        <v>16</v>
      </c>
      <c r="F84" s="108" t="s">
        <v>72</v>
      </c>
      <c r="G84" s="114" t="s">
        <v>18</v>
      </c>
      <c r="H84" s="108" t="s">
        <v>56</v>
      </c>
      <c r="I84" s="13" t="s">
        <v>57</v>
      </c>
      <c r="J84" s="55">
        <v>1</v>
      </c>
      <c r="K84" s="55" t="s">
        <v>56</v>
      </c>
      <c r="L84" s="55" t="s">
        <v>56</v>
      </c>
      <c r="M84" s="152"/>
    </row>
    <row r="85" spans="1:13" ht="21" customHeight="1" x14ac:dyDescent="0.15">
      <c r="A85" s="150"/>
      <c r="B85" s="121"/>
      <c r="C85" s="49">
        <v>79</v>
      </c>
      <c r="D85" s="114"/>
      <c r="E85" s="114"/>
      <c r="F85" s="108"/>
      <c r="G85" s="114"/>
      <c r="H85" s="108"/>
      <c r="I85" s="13" t="s">
        <v>58</v>
      </c>
      <c r="J85" s="55">
        <v>1</v>
      </c>
      <c r="K85" s="55" t="s">
        <v>56</v>
      </c>
      <c r="L85" s="55" t="s">
        <v>56</v>
      </c>
      <c r="M85" s="152"/>
    </row>
    <row r="86" spans="1:13" ht="21" customHeight="1" x14ac:dyDescent="0.15">
      <c r="A86" s="150"/>
      <c r="B86" s="121"/>
      <c r="C86" s="49">
        <v>80</v>
      </c>
      <c r="D86" s="114"/>
      <c r="E86" s="114"/>
      <c r="F86" s="108"/>
      <c r="G86" s="114"/>
      <c r="H86" s="108"/>
      <c r="I86" s="13" t="s">
        <v>59</v>
      </c>
      <c r="J86" s="55">
        <v>1</v>
      </c>
      <c r="K86" s="55" t="s">
        <v>56</v>
      </c>
      <c r="L86" s="55" t="s">
        <v>56</v>
      </c>
      <c r="M86" s="152"/>
    </row>
    <row r="87" spans="1:13" ht="21" customHeight="1" x14ac:dyDescent="0.15">
      <c r="A87" s="150"/>
      <c r="B87" s="121"/>
      <c r="C87" s="55">
        <v>81</v>
      </c>
      <c r="D87" s="114"/>
      <c r="E87" s="114"/>
      <c r="F87" s="108"/>
      <c r="G87" s="114"/>
      <c r="H87" s="108"/>
      <c r="I87" s="13" t="s">
        <v>60</v>
      </c>
      <c r="J87" s="55">
        <v>1</v>
      </c>
      <c r="K87" s="55" t="s">
        <v>56</v>
      </c>
      <c r="L87" s="55" t="s">
        <v>56</v>
      </c>
      <c r="M87" s="152"/>
    </row>
    <row r="88" spans="1:13" ht="21" customHeight="1" x14ac:dyDescent="0.15">
      <c r="A88" s="150"/>
      <c r="B88" s="121" t="s">
        <v>61</v>
      </c>
      <c r="C88" s="49">
        <v>82</v>
      </c>
      <c r="D88" s="114"/>
      <c r="E88" s="114"/>
      <c r="F88" s="108"/>
      <c r="G88" s="114"/>
      <c r="H88" s="108"/>
      <c r="I88" s="13" t="s">
        <v>79</v>
      </c>
      <c r="J88" s="55">
        <v>1</v>
      </c>
      <c r="K88" s="55" t="s">
        <v>56</v>
      </c>
      <c r="L88" s="55" t="s">
        <v>56</v>
      </c>
      <c r="M88" s="152"/>
    </row>
    <row r="89" spans="1:13" ht="21" customHeight="1" x14ac:dyDescent="0.15">
      <c r="A89" s="150"/>
      <c r="B89" s="121"/>
      <c r="C89" s="49">
        <v>83</v>
      </c>
      <c r="D89" s="114"/>
      <c r="E89" s="114"/>
      <c r="F89" s="108"/>
      <c r="G89" s="114"/>
      <c r="H89" s="108"/>
      <c r="I89" s="13" t="s">
        <v>80</v>
      </c>
      <c r="J89" s="55">
        <v>1</v>
      </c>
      <c r="K89" s="55" t="s">
        <v>56</v>
      </c>
      <c r="L89" s="55" t="s">
        <v>56</v>
      </c>
      <c r="M89" s="152"/>
    </row>
    <row r="90" spans="1:13" ht="21" customHeight="1" x14ac:dyDescent="0.15">
      <c r="A90" s="150"/>
      <c r="B90" s="121"/>
      <c r="C90" s="49">
        <v>84</v>
      </c>
      <c r="D90" s="114"/>
      <c r="E90" s="114"/>
      <c r="F90" s="108"/>
      <c r="G90" s="114"/>
      <c r="H90" s="108"/>
      <c r="I90" s="13" t="s">
        <v>81</v>
      </c>
      <c r="J90" s="55">
        <v>1</v>
      </c>
      <c r="K90" s="55" t="s">
        <v>56</v>
      </c>
      <c r="L90" s="55" t="s">
        <v>56</v>
      </c>
      <c r="M90" s="152"/>
    </row>
    <row r="91" spans="1:13" ht="21" customHeight="1" x14ac:dyDescent="0.15">
      <c r="A91" s="150"/>
      <c r="B91" s="121"/>
      <c r="C91" s="49">
        <v>85</v>
      </c>
      <c r="D91" s="114"/>
      <c r="E91" s="114"/>
      <c r="F91" s="108"/>
      <c r="G91" s="114"/>
      <c r="H91" s="108"/>
      <c r="I91" s="13" t="s">
        <v>8</v>
      </c>
      <c r="J91" s="55">
        <v>1</v>
      </c>
      <c r="K91" s="55" t="s">
        <v>56</v>
      </c>
      <c r="L91" s="55" t="s">
        <v>56</v>
      </c>
      <c r="M91" s="152"/>
    </row>
    <row r="92" spans="1:13" ht="21" customHeight="1" x14ac:dyDescent="0.15">
      <c r="A92" s="150"/>
      <c r="B92" s="48" t="s">
        <v>62</v>
      </c>
      <c r="C92" s="49">
        <v>86</v>
      </c>
      <c r="D92" s="114"/>
      <c r="E92" s="114"/>
      <c r="F92" s="108"/>
      <c r="G92" s="114"/>
      <c r="H92" s="108"/>
      <c r="I92" s="13" t="s">
        <v>78</v>
      </c>
      <c r="J92" s="55">
        <v>1</v>
      </c>
      <c r="K92" s="55" t="s">
        <v>56</v>
      </c>
      <c r="L92" s="55" t="s">
        <v>56</v>
      </c>
      <c r="M92" s="152"/>
    </row>
    <row r="93" spans="1:13" ht="21" customHeight="1" x14ac:dyDescent="0.15">
      <c r="A93" s="150"/>
      <c r="B93" s="48" t="s">
        <v>52</v>
      </c>
      <c r="C93" s="55">
        <v>87</v>
      </c>
      <c r="D93" s="114"/>
      <c r="E93" s="114"/>
      <c r="F93" s="108"/>
      <c r="G93" s="114"/>
      <c r="H93" s="108"/>
      <c r="I93" s="55" t="s">
        <v>56</v>
      </c>
      <c r="J93" s="55" t="s">
        <v>56</v>
      </c>
      <c r="K93" s="13" t="s">
        <v>57</v>
      </c>
      <c r="L93" s="55">
        <v>1</v>
      </c>
      <c r="M93" s="152"/>
    </row>
    <row r="94" spans="1:13" ht="21" customHeight="1" x14ac:dyDescent="0.15">
      <c r="A94" s="150"/>
      <c r="B94" s="48" t="s">
        <v>61</v>
      </c>
      <c r="C94" s="49">
        <v>88</v>
      </c>
      <c r="D94" s="114"/>
      <c r="E94" s="114"/>
      <c r="F94" s="108"/>
      <c r="G94" s="114"/>
      <c r="H94" s="108"/>
      <c r="I94" s="55" t="s">
        <v>56</v>
      </c>
      <c r="J94" s="55" t="s">
        <v>56</v>
      </c>
      <c r="K94" s="13" t="s">
        <v>22</v>
      </c>
      <c r="L94" s="55">
        <v>1</v>
      </c>
      <c r="M94" s="152"/>
    </row>
    <row r="95" spans="1:13" ht="21" customHeight="1" x14ac:dyDescent="0.15">
      <c r="A95" s="150"/>
      <c r="B95" s="48" t="s">
        <v>62</v>
      </c>
      <c r="C95" s="49">
        <v>89</v>
      </c>
      <c r="D95" s="114"/>
      <c r="E95" s="114"/>
      <c r="F95" s="108"/>
      <c r="G95" s="114"/>
      <c r="H95" s="108"/>
      <c r="I95" s="55" t="s">
        <v>56</v>
      </c>
      <c r="J95" s="55" t="s">
        <v>56</v>
      </c>
      <c r="K95" s="13" t="s">
        <v>78</v>
      </c>
      <c r="L95" s="55">
        <v>1</v>
      </c>
      <c r="M95" s="152"/>
    </row>
    <row r="96" spans="1:13" ht="21" customHeight="1" x14ac:dyDescent="0.15">
      <c r="A96" s="150"/>
      <c r="B96" s="48" t="s">
        <v>52</v>
      </c>
      <c r="C96" s="49">
        <v>90</v>
      </c>
      <c r="D96" s="114"/>
      <c r="E96" s="114" t="s">
        <v>18</v>
      </c>
      <c r="F96" s="108" t="s">
        <v>56</v>
      </c>
      <c r="G96" s="114" t="s">
        <v>16</v>
      </c>
      <c r="H96" s="108" t="s">
        <v>77</v>
      </c>
      <c r="I96" s="13" t="s">
        <v>57</v>
      </c>
      <c r="J96" s="55">
        <v>1</v>
      </c>
      <c r="K96" s="55" t="s">
        <v>56</v>
      </c>
      <c r="L96" s="55" t="s">
        <v>56</v>
      </c>
      <c r="M96" s="152"/>
    </row>
    <row r="97" spans="1:13" ht="21" customHeight="1" x14ac:dyDescent="0.15">
      <c r="A97" s="150"/>
      <c r="B97" s="48" t="s">
        <v>61</v>
      </c>
      <c r="C97" s="49">
        <v>91</v>
      </c>
      <c r="D97" s="114"/>
      <c r="E97" s="114"/>
      <c r="F97" s="108"/>
      <c r="G97" s="114"/>
      <c r="H97" s="108"/>
      <c r="I97" s="13" t="s">
        <v>22</v>
      </c>
      <c r="J97" s="55">
        <v>1</v>
      </c>
      <c r="K97" s="55" t="s">
        <v>56</v>
      </c>
      <c r="L97" s="55" t="s">
        <v>56</v>
      </c>
      <c r="M97" s="152"/>
    </row>
    <row r="98" spans="1:13" ht="21" customHeight="1" x14ac:dyDescent="0.15">
      <c r="A98" s="150"/>
      <c r="B98" s="48" t="s">
        <v>62</v>
      </c>
      <c r="C98" s="49">
        <v>92</v>
      </c>
      <c r="D98" s="114"/>
      <c r="E98" s="114"/>
      <c r="F98" s="108"/>
      <c r="G98" s="114"/>
      <c r="H98" s="108"/>
      <c r="I98" s="13" t="s">
        <v>78</v>
      </c>
      <c r="J98" s="55">
        <v>1</v>
      </c>
      <c r="K98" s="55" t="s">
        <v>56</v>
      </c>
      <c r="L98" s="55" t="s">
        <v>56</v>
      </c>
      <c r="M98" s="152"/>
    </row>
    <row r="99" spans="1:13" ht="21" customHeight="1" x14ac:dyDescent="0.15">
      <c r="A99" s="150"/>
      <c r="B99" s="48" t="s">
        <v>52</v>
      </c>
      <c r="C99" s="55">
        <v>93</v>
      </c>
      <c r="D99" s="114"/>
      <c r="E99" s="114"/>
      <c r="F99" s="108"/>
      <c r="G99" s="114"/>
      <c r="H99" s="108"/>
      <c r="I99" s="55" t="s">
        <v>56</v>
      </c>
      <c r="J99" s="55" t="s">
        <v>56</v>
      </c>
      <c r="K99" s="13" t="s">
        <v>57</v>
      </c>
      <c r="L99" s="55">
        <v>1</v>
      </c>
      <c r="M99" s="152"/>
    </row>
    <row r="100" spans="1:13" ht="21" customHeight="1" thickBot="1" x14ac:dyDescent="0.2">
      <c r="A100" s="242"/>
      <c r="B100" s="62" t="s">
        <v>61</v>
      </c>
      <c r="C100" s="43">
        <v>94</v>
      </c>
      <c r="D100" s="185"/>
      <c r="E100" s="185"/>
      <c r="F100" s="226"/>
      <c r="G100" s="185"/>
      <c r="H100" s="226"/>
      <c r="I100" s="64" t="s">
        <v>56</v>
      </c>
      <c r="J100" s="64" t="s">
        <v>56</v>
      </c>
      <c r="K100" s="67" t="s">
        <v>22</v>
      </c>
      <c r="L100" s="64">
        <v>1</v>
      </c>
      <c r="M100" s="243"/>
    </row>
    <row r="101" spans="1:13" ht="21" customHeight="1" x14ac:dyDescent="0.15"/>
    <row r="102" spans="1:13" ht="21" customHeight="1" x14ac:dyDescent="0.15"/>
    <row r="103" spans="1:13" ht="21" customHeight="1" x14ac:dyDescent="0.15"/>
    <row r="104" spans="1:13" ht="21" customHeight="1" x14ac:dyDescent="0.15"/>
    <row r="105" spans="1:13" ht="21" customHeight="1" x14ac:dyDescent="0.15"/>
    <row r="106" spans="1:13" ht="21" customHeight="1" x14ac:dyDescent="0.15"/>
    <row r="107" spans="1:13" ht="21" customHeight="1" x14ac:dyDescent="0.15"/>
    <row r="108" spans="1:13" ht="21" customHeight="1" x14ac:dyDescent="0.15"/>
    <row r="109" spans="1:13" ht="21" customHeight="1" x14ac:dyDescent="0.15"/>
    <row r="110" spans="1:13" ht="21" customHeight="1" x14ac:dyDescent="0.15"/>
    <row r="111" spans="1:13" ht="21" customHeight="1" x14ac:dyDescent="0.15"/>
    <row r="112" spans="1:13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</sheetData>
  <autoFilter ref="A4:M101">
    <filterColumn colId="4" showButton="0"/>
    <filterColumn colId="6" showButton="0"/>
    <filterColumn colId="8" showButton="0"/>
    <filterColumn colId="10" showButton="0"/>
  </autoFilter>
  <mergeCells count="81">
    <mergeCell ref="M67:M100"/>
    <mergeCell ref="H84:H95"/>
    <mergeCell ref="H79:H83"/>
    <mergeCell ref="G96:G100"/>
    <mergeCell ref="H96:H100"/>
    <mergeCell ref="G67:G78"/>
    <mergeCell ref="H67:H78"/>
    <mergeCell ref="G84:G95"/>
    <mergeCell ref="G79:G83"/>
    <mergeCell ref="A67:A100"/>
    <mergeCell ref="B67:B70"/>
    <mergeCell ref="D67:D83"/>
    <mergeCell ref="E67:E78"/>
    <mergeCell ref="F67:F78"/>
    <mergeCell ref="F96:F100"/>
    <mergeCell ref="B84:B87"/>
    <mergeCell ref="D84:D100"/>
    <mergeCell ref="E84:E95"/>
    <mergeCell ref="F84:F95"/>
    <mergeCell ref="B88:B91"/>
    <mergeCell ref="E96:E100"/>
    <mergeCell ref="B71:B74"/>
    <mergeCell ref="E79:E83"/>
    <mergeCell ref="F79:F83"/>
    <mergeCell ref="M32:M66"/>
    <mergeCell ref="B36:B39"/>
    <mergeCell ref="B41:B44"/>
    <mergeCell ref="B47:B50"/>
    <mergeCell ref="D47:D66"/>
    <mergeCell ref="E47:E56"/>
    <mergeCell ref="F47:F56"/>
    <mergeCell ref="G47:G56"/>
    <mergeCell ref="H47:H56"/>
    <mergeCell ref="B51:B53"/>
    <mergeCell ref="G57:G66"/>
    <mergeCell ref="H57:H61"/>
    <mergeCell ref="H62:H66"/>
    <mergeCell ref="G32:G46"/>
    <mergeCell ref="H32:H46"/>
    <mergeCell ref="E57:E66"/>
    <mergeCell ref="F57:F66"/>
    <mergeCell ref="A7:A31"/>
    <mergeCell ref="F27:F31"/>
    <mergeCell ref="G27:G31"/>
    <mergeCell ref="H7:H16"/>
    <mergeCell ref="A32:A66"/>
    <mergeCell ref="B32:B35"/>
    <mergeCell ref="D32:D46"/>
    <mergeCell ref="E32:E46"/>
    <mergeCell ref="F32:F46"/>
    <mergeCell ref="M7:M31"/>
    <mergeCell ref="B11:B13"/>
    <mergeCell ref="B17:B20"/>
    <mergeCell ref="D17:D31"/>
    <mergeCell ref="E17:E26"/>
    <mergeCell ref="F17:F26"/>
    <mergeCell ref="G17:G26"/>
    <mergeCell ref="H17:H26"/>
    <mergeCell ref="B21:B23"/>
    <mergeCell ref="B7:B10"/>
    <mergeCell ref="D7:D16"/>
    <mergeCell ref="E7:E16"/>
    <mergeCell ref="F7:F16"/>
    <mergeCell ref="G7:G16"/>
    <mergeCell ref="E27:E31"/>
    <mergeCell ref="H27:H31"/>
    <mergeCell ref="A1:M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  <mergeCell ref="K5:K6"/>
    <mergeCell ref="L5:L6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  <rowBreaks count="2" manualBreakCount="2">
    <brk id="31" max="16383" man="1"/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5" width="17.75" customWidth="1"/>
    <col min="16" max="16" width="12.375" customWidth="1"/>
  </cols>
  <sheetData>
    <row r="1" spans="1:15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1"/>
    </row>
    <row r="2" spans="1:15" ht="19.5" customHeight="1" thickBot="1" x14ac:dyDescent="0.2">
      <c r="F2" s="8"/>
      <c r="H2" s="8"/>
      <c r="M2" s="47" t="s">
        <v>210</v>
      </c>
    </row>
    <row r="3" spans="1:15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5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5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5" ht="21" customHeight="1" thickTop="1" x14ac:dyDescent="0.15">
      <c r="A7" s="117" t="s">
        <v>96</v>
      </c>
      <c r="B7" s="120" t="s">
        <v>188</v>
      </c>
      <c r="C7" s="57">
        <v>1</v>
      </c>
      <c r="D7" s="139" t="s">
        <v>97</v>
      </c>
      <c r="E7" s="139" t="s">
        <v>16</v>
      </c>
      <c r="F7" s="126" t="s">
        <v>17</v>
      </c>
      <c r="G7" s="139" t="s">
        <v>16</v>
      </c>
      <c r="H7" s="126" t="s">
        <v>98</v>
      </c>
      <c r="I7" s="29" t="s">
        <v>99</v>
      </c>
      <c r="J7" s="57">
        <v>11</v>
      </c>
      <c r="K7" s="57" t="s">
        <v>56</v>
      </c>
      <c r="L7" s="57" t="s">
        <v>56</v>
      </c>
      <c r="M7" s="65" t="s">
        <v>108</v>
      </c>
    </row>
    <row r="8" spans="1:15" ht="21" customHeight="1" x14ac:dyDescent="0.15">
      <c r="A8" s="118"/>
      <c r="B8" s="137"/>
      <c r="C8" s="55">
        <v>2</v>
      </c>
      <c r="D8" s="114"/>
      <c r="E8" s="114"/>
      <c r="F8" s="108"/>
      <c r="G8" s="114"/>
      <c r="H8" s="108"/>
      <c r="I8" s="55" t="s">
        <v>56</v>
      </c>
      <c r="J8" s="55" t="s">
        <v>56</v>
      </c>
      <c r="K8" s="13" t="s">
        <v>99</v>
      </c>
      <c r="L8" s="144" t="s">
        <v>110</v>
      </c>
      <c r="M8" s="145" t="s">
        <v>109</v>
      </c>
    </row>
    <row r="9" spans="1:15" ht="21" customHeight="1" x14ac:dyDescent="0.15">
      <c r="A9" s="118"/>
      <c r="B9" s="137"/>
      <c r="C9" s="55">
        <v>3</v>
      </c>
      <c r="D9" s="114"/>
      <c r="E9" s="114"/>
      <c r="F9" s="108"/>
      <c r="G9" s="114"/>
      <c r="H9" s="108"/>
      <c r="I9" s="55" t="s">
        <v>56</v>
      </c>
      <c r="J9" s="55" t="s">
        <v>56</v>
      </c>
      <c r="K9" s="13" t="s">
        <v>3</v>
      </c>
      <c r="L9" s="114"/>
      <c r="M9" s="145"/>
    </row>
    <row r="10" spans="1:15" ht="21" customHeight="1" x14ac:dyDescent="0.15">
      <c r="A10" s="118"/>
      <c r="B10" s="137"/>
      <c r="C10" s="55">
        <v>4</v>
      </c>
      <c r="D10" s="114"/>
      <c r="E10" s="114"/>
      <c r="F10" s="108"/>
      <c r="G10" s="114"/>
      <c r="H10" s="108"/>
      <c r="I10" s="55" t="s">
        <v>56</v>
      </c>
      <c r="J10" s="55" t="s">
        <v>56</v>
      </c>
      <c r="K10" s="13" t="s">
        <v>4</v>
      </c>
      <c r="L10" s="114"/>
      <c r="M10" s="145"/>
    </row>
    <row r="11" spans="1:15" ht="21" customHeight="1" x14ac:dyDescent="0.15">
      <c r="A11" s="118"/>
      <c r="B11" s="137"/>
      <c r="C11" s="55">
        <v>5</v>
      </c>
      <c r="D11" s="114"/>
      <c r="E11" s="114"/>
      <c r="F11" s="108"/>
      <c r="G11" s="114"/>
      <c r="H11" s="108"/>
      <c r="I11" s="55" t="s">
        <v>56</v>
      </c>
      <c r="J11" s="55" t="s">
        <v>56</v>
      </c>
      <c r="K11" s="13" t="s">
        <v>103</v>
      </c>
      <c r="L11" s="114"/>
      <c r="M11" s="145"/>
    </row>
    <row r="12" spans="1:15" ht="21" customHeight="1" x14ac:dyDescent="0.15">
      <c r="A12" s="118"/>
      <c r="B12" s="137"/>
      <c r="C12" s="55">
        <v>6</v>
      </c>
      <c r="D12" s="114"/>
      <c r="E12" s="114"/>
      <c r="F12" s="108"/>
      <c r="G12" s="114"/>
      <c r="H12" s="48" t="s">
        <v>100</v>
      </c>
      <c r="I12" s="13" t="s">
        <v>3</v>
      </c>
      <c r="J12" s="49">
        <v>7</v>
      </c>
      <c r="K12" s="55" t="s">
        <v>56</v>
      </c>
      <c r="L12" s="55" t="s">
        <v>56</v>
      </c>
      <c r="M12" s="145" t="s">
        <v>108</v>
      </c>
    </row>
    <row r="13" spans="1:15" ht="21" customHeight="1" x14ac:dyDescent="0.15">
      <c r="A13" s="118"/>
      <c r="B13" s="137"/>
      <c r="C13" s="55">
        <v>7</v>
      </c>
      <c r="D13" s="114"/>
      <c r="E13" s="114"/>
      <c r="F13" s="108"/>
      <c r="G13" s="114"/>
      <c r="H13" s="48" t="s">
        <v>101</v>
      </c>
      <c r="I13" s="13" t="s">
        <v>4</v>
      </c>
      <c r="J13" s="49">
        <v>7</v>
      </c>
      <c r="K13" s="55" t="s">
        <v>56</v>
      </c>
      <c r="L13" s="55" t="s">
        <v>56</v>
      </c>
      <c r="M13" s="145"/>
    </row>
    <row r="14" spans="1:15" ht="21" customHeight="1" x14ac:dyDescent="0.15">
      <c r="A14" s="118"/>
      <c r="B14" s="137"/>
      <c r="C14" s="55">
        <v>8</v>
      </c>
      <c r="D14" s="114"/>
      <c r="E14" s="114"/>
      <c r="F14" s="108"/>
      <c r="G14" s="114"/>
      <c r="H14" s="48" t="s">
        <v>102</v>
      </c>
      <c r="I14" s="13" t="s">
        <v>103</v>
      </c>
      <c r="J14" s="49">
        <v>3</v>
      </c>
      <c r="K14" s="55" t="s">
        <v>56</v>
      </c>
      <c r="L14" s="55" t="s">
        <v>56</v>
      </c>
      <c r="M14" s="145"/>
    </row>
    <row r="15" spans="1:15" ht="21" customHeight="1" x14ac:dyDescent="0.15">
      <c r="A15" s="118"/>
      <c r="B15" s="137"/>
      <c r="C15" s="55">
        <v>9</v>
      </c>
      <c r="D15" s="146" t="s">
        <v>104</v>
      </c>
      <c r="E15" s="114" t="s">
        <v>16</v>
      </c>
      <c r="F15" s="108" t="s">
        <v>17</v>
      </c>
      <c r="G15" s="114" t="s">
        <v>16</v>
      </c>
      <c r="H15" s="121" t="s">
        <v>105</v>
      </c>
      <c r="I15" s="13" t="s">
        <v>99</v>
      </c>
      <c r="J15" s="49">
        <v>5</v>
      </c>
      <c r="K15" s="55" t="s">
        <v>56</v>
      </c>
      <c r="L15" s="55" t="s">
        <v>56</v>
      </c>
      <c r="M15" s="61" t="s">
        <v>108</v>
      </c>
    </row>
    <row r="16" spans="1:15" ht="21" customHeight="1" x14ac:dyDescent="0.15">
      <c r="A16" s="118"/>
      <c r="B16" s="137"/>
      <c r="C16" s="55">
        <v>10</v>
      </c>
      <c r="D16" s="146"/>
      <c r="E16" s="114"/>
      <c r="F16" s="108"/>
      <c r="G16" s="114"/>
      <c r="H16" s="121"/>
      <c r="I16" s="55" t="s">
        <v>56</v>
      </c>
      <c r="J16" s="55" t="s">
        <v>56</v>
      </c>
      <c r="K16" s="13" t="s">
        <v>99</v>
      </c>
      <c r="L16" s="144" t="s">
        <v>110</v>
      </c>
      <c r="M16" s="145" t="s">
        <v>109</v>
      </c>
    </row>
    <row r="17" spans="1:13" ht="21" customHeight="1" x14ac:dyDescent="0.15">
      <c r="A17" s="118"/>
      <c r="B17" s="137"/>
      <c r="C17" s="55">
        <v>11</v>
      </c>
      <c r="D17" s="146"/>
      <c r="E17" s="114"/>
      <c r="F17" s="108"/>
      <c r="G17" s="114"/>
      <c r="H17" s="121"/>
      <c r="I17" s="55" t="s">
        <v>56</v>
      </c>
      <c r="J17" s="55" t="s">
        <v>56</v>
      </c>
      <c r="K17" s="13" t="s">
        <v>3</v>
      </c>
      <c r="L17" s="114"/>
      <c r="M17" s="145"/>
    </row>
    <row r="18" spans="1:13" ht="21" customHeight="1" x14ac:dyDescent="0.15">
      <c r="A18" s="118"/>
      <c r="B18" s="137"/>
      <c r="C18" s="55">
        <v>12</v>
      </c>
      <c r="D18" s="146"/>
      <c r="E18" s="114"/>
      <c r="F18" s="108"/>
      <c r="G18" s="114"/>
      <c r="H18" s="121"/>
      <c r="I18" s="55" t="s">
        <v>56</v>
      </c>
      <c r="J18" s="55" t="s">
        <v>56</v>
      </c>
      <c r="K18" s="13" t="s">
        <v>103</v>
      </c>
      <c r="L18" s="114"/>
      <c r="M18" s="145"/>
    </row>
    <row r="19" spans="1:13" ht="21" customHeight="1" x14ac:dyDescent="0.15">
      <c r="A19" s="118"/>
      <c r="B19" s="137"/>
      <c r="C19" s="55">
        <v>13</v>
      </c>
      <c r="D19" s="146"/>
      <c r="E19" s="114"/>
      <c r="F19" s="108"/>
      <c r="G19" s="114"/>
      <c r="H19" s="48" t="s">
        <v>106</v>
      </c>
      <c r="I19" s="13" t="s">
        <v>3</v>
      </c>
      <c r="J19" s="49">
        <v>2</v>
      </c>
      <c r="K19" s="55" t="s">
        <v>56</v>
      </c>
      <c r="L19" s="55" t="s">
        <v>56</v>
      </c>
      <c r="M19" s="145" t="s">
        <v>108</v>
      </c>
    </row>
    <row r="20" spans="1:13" ht="21" customHeight="1" thickBot="1" x14ac:dyDescent="0.2">
      <c r="A20" s="183"/>
      <c r="B20" s="249"/>
      <c r="C20" s="64">
        <v>14</v>
      </c>
      <c r="D20" s="251"/>
      <c r="E20" s="185"/>
      <c r="F20" s="226"/>
      <c r="G20" s="185"/>
      <c r="H20" s="62" t="s">
        <v>107</v>
      </c>
      <c r="I20" s="67" t="s">
        <v>103</v>
      </c>
      <c r="J20" s="43">
        <v>1</v>
      </c>
      <c r="K20" s="64" t="s">
        <v>56</v>
      </c>
      <c r="L20" s="64" t="s">
        <v>56</v>
      </c>
      <c r="M20" s="250"/>
    </row>
    <row r="21" spans="1:13" ht="21" customHeight="1" x14ac:dyDescent="0.15"/>
    <row r="22" spans="1:13" ht="21" customHeight="1" x14ac:dyDescent="0.15"/>
    <row r="23" spans="1:13" ht="21" customHeight="1" x14ac:dyDescent="0.15"/>
    <row r="24" spans="1:13" ht="21" customHeight="1" x14ac:dyDescent="0.15"/>
    <row r="25" spans="1:13" ht="21" customHeight="1" x14ac:dyDescent="0.15"/>
    <row r="26" spans="1:13" ht="21" customHeight="1" x14ac:dyDescent="0.15"/>
    <row r="27" spans="1:13" ht="21" customHeight="1" x14ac:dyDescent="0.15"/>
    <row r="28" spans="1:13" ht="21" customHeight="1" x14ac:dyDescent="0.15"/>
    <row r="29" spans="1:13" ht="21" customHeight="1" x14ac:dyDescent="0.15"/>
    <row r="30" spans="1:13" ht="21" customHeight="1" x14ac:dyDescent="0.15"/>
    <row r="31" spans="1:13" ht="21" customHeight="1" x14ac:dyDescent="0.15"/>
    <row r="32" spans="1:13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</sheetData>
  <autoFilter ref="A4:M21">
    <filterColumn colId="4" showButton="0"/>
    <filterColumn colId="6" showButton="0"/>
    <filterColumn colId="8" showButton="0"/>
    <filterColumn colId="10" showButton="0"/>
  </autoFilter>
  <mergeCells count="33">
    <mergeCell ref="M19:M20"/>
    <mergeCell ref="L8:L11"/>
    <mergeCell ref="M8:M11"/>
    <mergeCell ref="M12:M14"/>
    <mergeCell ref="D15:D20"/>
    <mergeCell ref="E15:E20"/>
    <mergeCell ref="F15:F20"/>
    <mergeCell ref="G15:G20"/>
    <mergeCell ref="H15:H18"/>
    <mergeCell ref="L16:L18"/>
    <mergeCell ref="M16:M18"/>
    <mergeCell ref="G7:G14"/>
    <mergeCell ref="H7:H11"/>
    <mergeCell ref="A7:A20"/>
    <mergeCell ref="B7:B20"/>
    <mergeCell ref="D7:D14"/>
    <mergeCell ref="E7:E14"/>
    <mergeCell ref="F7:F14"/>
    <mergeCell ref="A1:N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  <mergeCell ref="K5:K6"/>
    <mergeCell ref="L5:L6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5" width="17.75" customWidth="1"/>
    <col min="16" max="16" width="12.375" customWidth="1"/>
  </cols>
  <sheetData>
    <row r="1" spans="1:15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1"/>
    </row>
    <row r="2" spans="1:15" ht="19.5" customHeight="1" thickBot="1" x14ac:dyDescent="0.2">
      <c r="F2" s="8"/>
      <c r="H2" s="8"/>
      <c r="M2" s="47" t="s">
        <v>210</v>
      </c>
    </row>
    <row r="3" spans="1:15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5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5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5" ht="21" customHeight="1" thickTop="1" x14ac:dyDescent="0.15">
      <c r="A7" s="117" t="s">
        <v>196</v>
      </c>
      <c r="B7" s="120" t="s">
        <v>199</v>
      </c>
      <c r="C7" s="57">
        <v>1</v>
      </c>
      <c r="D7" s="139" t="s">
        <v>111</v>
      </c>
      <c r="E7" s="139" t="s">
        <v>16</v>
      </c>
      <c r="F7" s="126" t="s">
        <v>112</v>
      </c>
      <c r="G7" s="139" t="s">
        <v>16</v>
      </c>
      <c r="H7" s="126" t="s">
        <v>113</v>
      </c>
      <c r="I7" s="30" t="s">
        <v>2</v>
      </c>
      <c r="J7" s="57">
        <v>10</v>
      </c>
      <c r="K7" s="57" t="s">
        <v>56</v>
      </c>
      <c r="L7" s="57" t="s">
        <v>56</v>
      </c>
      <c r="M7" s="123" t="s">
        <v>36</v>
      </c>
    </row>
    <row r="8" spans="1:15" ht="21" customHeight="1" x14ac:dyDescent="0.15">
      <c r="A8" s="118"/>
      <c r="B8" s="137"/>
      <c r="C8" s="49">
        <v>2</v>
      </c>
      <c r="D8" s="114"/>
      <c r="E8" s="114"/>
      <c r="F8" s="108"/>
      <c r="G8" s="114"/>
      <c r="H8" s="108"/>
      <c r="I8" s="20" t="s">
        <v>12</v>
      </c>
      <c r="J8" s="48">
        <v>10</v>
      </c>
      <c r="K8" s="55" t="s">
        <v>56</v>
      </c>
      <c r="L8" s="55" t="s">
        <v>56</v>
      </c>
      <c r="M8" s="124"/>
    </row>
    <row r="9" spans="1:15" ht="21" customHeight="1" x14ac:dyDescent="0.15">
      <c r="A9" s="118"/>
      <c r="B9" s="137"/>
      <c r="C9" s="55">
        <v>3</v>
      </c>
      <c r="D9" s="114"/>
      <c r="E9" s="114"/>
      <c r="F9" s="108"/>
      <c r="G9" s="114"/>
      <c r="H9" s="108"/>
      <c r="I9" s="55" t="s">
        <v>56</v>
      </c>
      <c r="J9" s="55" t="s">
        <v>56</v>
      </c>
      <c r="K9" s="13" t="s">
        <v>2</v>
      </c>
      <c r="L9" s="55">
        <v>7</v>
      </c>
      <c r="M9" s="124"/>
    </row>
    <row r="10" spans="1:15" ht="21" customHeight="1" x14ac:dyDescent="0.15">
      <c r="A10" s="118"/>
      <c r="B10" s="137"/>
      <c r="C10" s="49">
        <v>4</v>
      </c>
      <c r="D10" s="114"/>
      <c r="E10" s="114"/>
      <c r="F10" s="108"/>
      <c r="G10" s="114"/>
      <c r="H10" s="108"/>
      <c r="I10" s="55" t="s">
        <v>56</v>
      </c>
      <c r="J10" s="55" t="s">
        <v>56</v>
      </c>
      <c r="K10" s="20" t="s">
        <v>12</v>
      </c>
      <c r="L10" s="49">
        <v>7</v>
      </c>
      <c r="M10" s="124"/>
    </row>
    <row r="11" spans="1:15" ht="21" customHeight="1" x14ac:dyDescent="0.15">
      <c r="A11" s="118"/>
      <c r="B11" s="137"/>
      <c r="C11" s="55">
        <v>5</v>
      </c>
      <c r="D11" s="114"/>
      <c r="E11" s="114"/>
      <c r="F11" s="108"/>
      <c r="G11" s="114"/>
      <c r="H11" s="108"/>
      <c r="I11" s="55" t="s">
        <v>56</v>
      </c>
      <c r="J11" s="55" t="s">
        <v>56</v>
      </c>
      <c r="K11" s="4" t="s">
        <v>5</v>
      </c>
      <c r="L11" s="49">
        <v>1</v>
      </c>
      <c r="M11" s="124"/>
    </row>
    <row r="12" spans="1:15" ht="21" customHeight="1" x14ac:dyDescent="0.15">
      <c r="A12" s="118"/>
      <c r="B12" s="137"/>
      <c r="C12" s="49">
        <v>6</v>
      </c>
      <c r="D12" s="114"/>
      <c r="E12" s="114"/>
      <c r="F12" s="108"/>
      <c r="G12" s="114"/>
      <c r="H12" s="108"/>
      <c r="I12" s="55" t="s">
        <v>56</v>
      </c>
      <c r="J12" s="55" t="s">
        <v>56</v>
      </c>
      <c r="K12" s="7" t="s">
        <v>7</v>
      </c>
      <c r="L12" s="49">
        <v>1</v>
      </c>
      <c r="M12" s="124"/>
    </row>
    <row r="13" spans="1:15" ht="21" customHeight="1" x14ac:dyDescent="0.15">
      <c r="A13" s="118"/>
      <c r="B13" s="137"/>
      <c r="C13" s="55">
        <v>7</v>
      </c>
      <c r="D13" s="114"/>
      <c r="E13" s="114"/>
      <c r="F13" s="108"/>
      <c r="G13" s="114"/>
      <c r="H13" s="108"/>
      <c r="I13" s="55" t="s">
        <v>56</v>
      </c>
      <c r="J13" s="55" t="s">
        <v>56</v>
      </c>
      <c r="K13" s="4" t="s">
        <v>60</v>
      </c>
      <c r="L13" s="49">
        <v>1</v>
      </c>
      <c r="M13" s="124"/>
    </row>
    <row r="14" spans="1:15" ht="21" customHeight="1" x14ac:dyDescent="0.15">
      <c r="A14" s="118"/>
      <c r="B14" s="137"/>
      <c r="C14" s="49">
        <v>8</v>
      </c>
      <c r="D14" s="114"/>
      <c r="E14" s="114"/>
      <c r="F14" s="108"/>
      <c r="G14" s="114"/>
      <c r="H14" s="108"/>
      <c r="I14" s="55" t="s">
        <v>56</v>
      </c>
      <c r="J14" s="55" t="s">
        <v>56</v>
      </c>
      <c r="K14" s="7" t="s">
        <v>8</v>
      </c>
      <c r="L14" s="49">
        <v>1</v>
      </c>
      <c r="M14" s="124"/>
    </row>
    <row r="15" spans="1:15" ht="21" customHeight="1" x14ac:dyDescent="0.15">
      <c r="A15" s="118"/>
      <c r="B15" s="137"/>
      <c r="C15" s="55">
        <v>9</v>
      </c>
      <c r="D15" s="114"/>
      <c r="E15" s="114"/>
      <c r="F15" s="108"/>
      <c r="G15" s="114"/>
      <c r="H15" s="108"/>
      <c r="I15" s="55" t="s">
        <v>56</v>
      </c>
      <c r="J15" s="55" t="s">
        <v>56</v>
      </c>
      <c r="K15" s="7" t="s">
        <v>114</v>
      </c>
      <c r="L15" s="49">
        <v>1</v>
      </c>
      <c r="M15" s="124"/>
    </row>
    <row r="16" spans="1:15" ht="21" customHeight="1" thickBot="1" x14ac:dyDescent="0.2">
      <c r="A16" s="183"/>
      <c r="B16" s="249"/>
      <c r="C16" s="43">
        <v>10</v>
      </c>
      <c r="D16" s="185"/>
      <c r="E16" s="185"/>
      <c r="F16" s="226"/>
      <c r="G16" s="185"/>
      <c r="H16" s="226"/>
      <c r="I16" s="64" t="s">
        <v>56</v>
      </c>
      <c r="J16" s="64" t="s">
        <v>56</v>
      </c>
      <c r="K16" s="68" t="s">
        <v>115</v>
      </c>
      <c r="L16" s="43">
        <v>1</v>
      </c>
      <c r="M16" s="221"/>
      <c r="N16">
        <f>SUM(J7:J16)</f>
        <v>20</v>
      </c>
      <c r="O16">
        <f>SUM(L7:L16)</f>
        <v>20</v>
      </c>
    </row>
    <row r="17" spans="14:15" ht="21" customHeight="1" x14ac:dyDescent="0.15">
      <c r="N17" t="e">
        <f>SUM(#REF!,#REF!,#REF!,#REF!,N16,#REF!,#REF!,#REF!,#REF!,#REF!)</f>
        <v>#REF!</v>
      </c>
      <c r="O17" t="e">
        <f>SUM(#REF!,#REF!,O16,#REF!,#REF!,#REF!)</f>
        <v>#REF!</v>
      </c>
    </row>
    <row r="18" spans="14:15" ht="21" customHeight="1" x14ac:dyDescent="0.15"/>
    <row r="19" spans="14:15" ht="21" customHeight="1" x14ac:dyDescent="0.15"/>
    <row r="20" spans="14:15" ht="21" customHeight="1" x14ac:dyDescent="0.15"/>
    <row r="21" spans="14:15" ht="21" customHeight="1" x14ac:dyDescent="0.15"/>
    <row r="22" spans="14:15" ht="21" customHeight="1" x14ac:dyDescent="0.15"/>
    <row r="23" spans="14:15" ht="21" customHeight="1" x14ac:dyDescent="0.15"/>
    <row r="24" spans="14:15" ht="21" customHeight="1" x14ac:dyDescent="0.15"/>
    <row r="25" spans="14:15" ht="21" customHeight="1" x14ac:dyDescent="0.15"/>
    <row r="26" spans="14:15" ht="21" customHeight="1" x14ac:dyDescent="0.15"/>
    <row r="27" spans="14:15" ht="21" customHeight="1" x14ac:dyDescent="0.15"/>
    <row r="28" spans="14:15" ht="21" customHeight="1" x14ac:dyDescent="0.15"/>
    <row r="29" spans="14:15" ht="21" customHeight="1" x14ac:dyDescent="0.15"/>
    <row r="30" spans="14:15" ht="21" customHeight="1" x14ac:dyDescent="0.15"/>
    <row r="31" spans="14:15" ht="21" customHeight="1" x14ac:dyDescent="0.15"/>
    <row r="32" spans="14:15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</sheetData>
  <autoFilter ref="A4:M17">
    <filterColumn colId="4" showButton="0"/>
    <filterColumn colId="6" showButton="0"/>
    <filterColumn colId="8" showButton="0"/>
    <filterColumn colId="10" showButton="0"/>
  </autoFilter>
  <mergeCells count="23">
    <mergeCell ref="A7:A16"/>
    <mergeCell ref="B7:B16"/>
    <mergeCell ref="D7:D16"/>
    <mergeCell ref="E7:E16"/>
    <mergeCell ref="F7:F16"/>
    <mergeCell ref="G7:G16"/>
    <mergeCell ref="H7:H16"/>
    <mergeCell ref="M7:M16"/>
    <mergeCell ref="M4:M6"/>
    <mergeCell ref="I5:I6"/>
    <mergeCell ref="J5:J6"/>
    <mergeCell ref="K5:K6"/>
    <mergeCell ref="L5:L6"/>
    <mergeCell ref="A1:N1"/>
    <mergeCell ref="A3:M3"/>
    <mergeCell ref="A4:A6"/>
    <mergeCell ref="B4:B5"/>
    <mergeCell ref="C4:C6"/>
    <mergeCell ref="D4:D6"/>
    <mergeCell ref="E4:F5"/>
    <mergeCell ref="G4:H5"/>
    <mergeCell ref="I4:J4"/>
    <mergeCell ref="K4:L4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2" max="2" width="20.125" customWidth="1"/>
    <col min="3" max="3" width="5.75" customWidth="1"/>
    <col min="4" max="4" width="20.625" customWidth="1"/>
    <col min="5" max="5" width="7.625" customWidth="1"/>
    <col min="6" max="6" width="23.625" customWidth="1"/>
    <col min="7" max="7" width="7.5" customWidth="1"/>
    <col min="8" max="8" width="23.625" customWidth="1"/>
    <col min="9" max="9" width="24.625" customWidth="1"/>
    <col min="10" max="10" width="8.625" customWidth="1"/>
    <col min="11" max="11" width="24.625" customWidth="1"/>
    <col min="12" max="12" width="8.625" customWidth="1"/>
    <col min="13" max="13" width="22.125" customWidth="1"/>
    <col min="14" max="15" width="17.75" customWidth="1"/>
    <col min="16" max="16" width="12.375" customWidth="1"/>
  </cols>
  <sheetData>
    <row r="1" spans="1:15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1"/>
    </row>
    <row r="2" spans="1:15" ht="19.5" customHeight="1" thickBot="1" x14ac:dyDescent="0.2">
      <c r="F2" s="8"/>
      <c r="H2" s="8"/>
      <c r="M2" s="47" t="s">
        <v>210</v>
      </c>
    </row>
    <row r="3" spans="1:15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5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5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5" s="3" customFormat="1" ht="28.5" customHeight="1" thickBot="1" x14ac:dyDescent="0.2">
      <c r="A6" s="119"/>
      <c r="B6" s="50" t="s">
        <v>182</v>
      </c>
      <c r="C6" s="180"/>
      <c r="D6" s="180"/>
      <c r="E6" s="26" t="s">
        <v>19</v>
      </c>
      <c r="F6" s="50" t="s">
        <v>9</v>
      </c>
      <c r="G6" s="26" t="s">
        <v>19</v>
      </c>
      <c r="H6" s="50" t="s">
        <v>14</v>
      </c>
      <c r="I6" s="147"/>
      <c r="J6" s="147"/>
      <c r="K6" s="147"/>
      <c r="L6" s="147"/>
      <c r="M6" s="200"/>
    </row>
    <row r="7" spans="1:15" ht="21" customHeight="1" thickTop="1" x14ac:dyDescent="0.15">
      <c r="A7" s="117" t="s">
        <v>116</v>
      </c>
      <c r="B7" s="120" t="s">
        <v>189</v>
      </c>
      <c r="C7" s="57">
        <v>1</v>
      </c>
      <c r="D7" s="57" t="s">
        <v>117</v>
      </c>
      <c r="E7" s="57" t="s">
        <v>16</v>
      </c>
      <c r="F7" s="52" t="s">
        <v>118</v>
      </c>
      <c r="G7" s="57" t="s">
        <v>16</v>
      </c>
      <c r="H7" s="29" t="s">
        <v>119</v>
      </c>
      <c r="I7" s="29" t="s">
        <v>57</v>
      </c>
      <c r="J7" s="57">
        <v>8</v>
      </c>
      <c r="K7" s="39"/>
      <c r="L7" s="39"/>
      <c r="M7" s="123" t="s">
        <v>130</v>
      </c>
    </row>
    <row r="8" spans="1:15" ht="21" customHeight="1" x14ac:dyDescent="0.15">
      <c r="A8" s="118"/>
      <c r="B8" s="121"/>
      <c r="C8" s="49">
        <v>2</v>
      </c>
      <c r="D8" s="49" t="s">
        <v>120</v>
      </c>
      <c r="E8" s="55" t="s">
        <v>16</v>
      </c>
      <c r="F8" s="53" t="s">
        <v>121</v>
      </c>
      <c r="G8" s="55" t="s">
        <v>16</v>
      </c>
      <c r="H8" s="7" t="s">
        <v>122</v>
      </c>
      <c r="I8" s="7" t="s">
        <v>57</v>
      </c>
      <c r="J8" s="49">
        <v>34</v>
      </c>
      <c r="K8" s="1"/>
      <c r="L8" s="1"/>
      <c r="M8" s="124"/>
    </row>
    <row r="9" spans="1:15" ht="21" customHeight="1" x14ac:dyDescent="0.15">
      <c r="A9" s="118"/>
      <c r="B9" s="121"/>
      <c r="C9" s="49">
        <v>3</v>
      </c>
      <c r="D9" s="49" t="s">
        <v>123</v>
      </c>
      <c r="E9" s="55" t="s">
        <v>16</v>
      </c>
      <c r="F9" s="53" t="s">
        <v>124</v>
      </c>
      <c r="G9" s="55" t="s">
        <v>16</v>
      </c>
      <c r="H9" s="48" t="s">
        <v>125</v>
      </c>
      <c r="I9" s="7" t="s">
        <v>57</v>
      </c>
      <c r="J9" s="49">
        <v>32</v>
      </c>
      <c r="K9" s="1"/>
      <c r="L9" s="1"/>
      <c r="M9" s="124"/>
    </row>
    <row r="10" spans="1:15" ht="21" customHeight="1" x14ac:dyDescent="0.15">
      <c r="A10" s="118"/>
      <c r="B10" s="121"/>
      <c r="C10" s="49">
        <v>4</v>
      </c>
      <c r="D10" s="140" t="s">
        <v>126</v>
      </c>
      <c r="E10" s="55" t="s">
        <v>16</v>
      </c>
      <c r="F10" s="142" t="s">
        <v>127</v>
      </c>
      <c r="G10" s="55" t="s">
        <v>16</v>
      </c>
      <c r="H10" s="48" t="s">
        <v>129</v>
      </c>
      <c r="I10" s="7" t="s">
        <v>22</v>
      </c>
      <c r="J10" s="49">
        <v>12</v>
      </c>
      <c r="K10" s="1"/>
      <c r="L10" s="1"/>
      <c r="M10" s="124"/>
    </row>
    <row r="11" spans="1:15" ht="21" customHeight="1" thickBot="1" x14ac:dyDescent="0.2">
      <c r="A11" s="183"/>
      <c r="B11" s="184"/>
      <c r="C11" s="43">
        <v>5</v>
      </c>
      <c r="D11" s="252"/>
      <c r="E11" s="64" t="s">
        <v>16</v>
      </c>
      <c r="F11" s="253"/>
      <c r="G11" s="64" t="s">
        <v>16</v>
      </c>
      <c r="H11" s="62" t="s">
        <v>128</v>
      </c>
      <c r="I11" s="68" t="s">
        <v>22</v>
      </c>
      <c r="J11" s="43">
        <v>6</v>
      </c>
      <c r="K11" s="71"/>
      <c r="L11" s="71"/>
      <c r="M11" s="221"/>
    </row>
    <row r="12" spans="1:15" ht="21" customHeight="1" x14ac:dyDescent="0.15"/>
    <row r="13" spans="1:15" ht="21" customHeight="1" x14ac:dyDescent="0.15"/>
    <row r="14" spans="1:15" ht="21" customHeight="1" x14ac:dyDescent="0.15"/>
    <row r="15" spans="1:15" ht="21" customHeight="1" x14ac:dyDescent="0.15"/>
    <row r="16" spans="1:15" ht="21" customHeight="1" x14ac:dyDescent="0.15"/>
    <row r="17" ht="21" customHeight="1" x14ac:dyDescent="0.15"/>
    <row r="18" ht="21" customHeight="1" x14ac:dyDescent="0.15"/>
    <row r="19" ht="21" customHeight="1" x14ac:dyDescent="0.15"/>
    <row r="20" ht="21" customHeight="1" x14ac:dyDescent="0.15"/>
    <row r="21" ht="21" customHeight="1" x14ac:dyDescent="0.15"/>
    <row r="22" ht="21" customHeight="1" x14ac:dyDescent="0.15"/>
    <row r="23" ht="21" customHeight="1" x14ac:dyDescent="0.15"/>
    <row r="24" ht="21" customHeight="1" x14ac:dyDescent="0.15"/>
    <row r="25" ht="21" customHeight="1" x14ac:dyDescent="0.15"/>
    <row r="26" ht="21" customHeight="1" x14ac:dyDescent="0.15"/>
    <row r="27" ht="21" customHeight="1" x14ac:dyDescent="0.15"/>
    <row r="28" ht="21" customHeight="1" x14ac:dyDescent="0.15"/>
    <row r="29" ht="21" customHeight="1" x14ac:dyDescent="0.15"/>
    <row r="30" ht="21" customHeight="1" x14ac:dyDescent="0.15"/>
    <row r="31" ht="21" customHeight="1" x14ac:dyDescent="0.15"/>
    <row r="32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</sheetData>
  <autoFilter ref="A4:M12">
    <filterColumn colId="4" showButton="0"/>
    <filterColumn colId="6" showButton="0"/>
    <filterColumn colId="8" showButton="0"/>
    <filterColumn colId="10" showButton="0"/>
  </autoFilter>
  <mergeCells count="20">
    <mergeCell ref="A7:A11"/>
    <mergeCell ref="B7:B11"/>
    <mergeCell ref="M7:M11"/>
    <mergeCell ref="D10:D11"/>
    <mergeCell ref="F10:F11"/>
    <mergeCell ref="A1:N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  <mergeCell ref="K5:K6"/>
    <mergeCell ref="L5:L6"/>
  </mergeCells>
  <phoneticPr fontId="1"/>
  <pageMargins left="0.70866141732283472" right="0.51181102362204722" top="0.62992125984251968" bottom="0.31496062992125984" header="0.31496062992125984" footer="0.23622047244094491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70" zoomScaleNormal="100" zoomScaleSheetLayoutView="70" workbookViewId="0">
      <pane ySplit="6" topLeftCell="A7" activePane="bottomLeft" state="frozen"/>
      <selection pane="bottomLeft" activeCell="M2" sqref="M2"/>
    </sheetView>
  </sheetViews>
  <sheetFormatPr defaultRowHeight="23.25" customHeight="1" x14ac:dyDescent="0.15"/>
  <cols>
    <col min="1" max="1" width="10.25" customWidth="1"/>
    <col min="2" max="2" width="23.25" customWidth="1"/>
    <col min="3" max="3" width="5.75" customWidth="1"/>
    <col min="4" max="4" width="20.625" customWidth="1"/>
    <col min="5" max="5" width="7.625" customWidth="1"/>
    <col min="6" max="6" width="26.5" customWidth="1"/>
    <col min="7" max="7" width="7.5" customWidth="1"/>
    <col min="8" max="8" width="26.5" customWidth="1"/>
    <col min="9" max="9" width="27.5" customWidth="1"/>
    <col min="10" max="10" width="8.625" customWidth="1"/>
    <col min="11" max="11" width="27.5" customWidth="1"/>
    <col min="12" max="12" width="8.625" customWidth="1"/>
    <col min="13" max="13" width="22.125" customWidth="1"/>
    <col min="14" max="14" width="17.75" customWidth="1"/>
    <col min="15" max="15" width="12.375" customWidth="1"/>
  </cols>
  <sheetData>
    <row r="1" spans="1:14" ht="26.25" customHeight="1" x14ac:dyDescent="0.1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1"/>
    </row>
    <row r="2" spans="1:14" ht="19.5" customHeight="1" thickBot="1" x14ac:dyDescent="0.2">
      <c r="F2" s="8"/>
      <c r="H2" s="8"/>
      <c r="M2" s="47" t="s">
        <v>210</v>
      </c>
    </row>
    <row r="3" spans="1:14" s="3" customFormat="1" ht="22.5" customHeight="1" x14ac:dyDescent="0.15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4" s="3" customFormat="1" ht="28.5" customHeight="1" x14ac:dyDescent="0.15">
      <c r="A4" s="118" t="s">
        <v>0</v>
      </c>
      <c r="B4" s="179" t="s">
        <v>25</v>
      </c>
      <c r="C4" s="205" t="s">
        <v>21</v>
      </c>
      <c r="D4" s="179" t="s">
        <v>24</v>
      </c>
      <c r="E4" s="179" t="s">
        <v>11</v>
      </c>
      <c r="F4" s="179"/>
      <c r="G4" s="179" t="s">
        <v>10</v>
      </c>
      <c r="H4" s="179"/>
      <c r="I4" s="146" t="s">
        <v>48</v>
      </c>
      <c r="J4" s="146"/>
      <c r="K4" s="146" t="s">
        <v>49</v>
      </c>
      <c r="L4" s="146"/>
      <c r="M4" s="199" t="s">
        <v>23</v>
      </c>
    </row>
    <row r="5" spans="1:14" s="3" customFormat="1" ht="28.5" customHeight="1" x14ac:dyDescent="0.15">
      <c r="A5" s="118"/>
      <c r="B5" s="179"/>
      <c r="C5" s="205"/>
      <c r="D5" s="179"/>
      <c r="E5" s="179"/>
      <c r="F5" s="179"/>
      <c r="G5" s="179"/>
      <c r="H5" s="179"/>
      <c r="I5" s="146" t="s">
        <v>1</v>
      </c>
      <c r="J5" s="146" t="s">
        <v>13</v>
      </c>
      <c r="K5" s="146" t="s">
        <v>1</v>
      </c>
      <c r="L5" s="146" t="s">
        <v>13</v>
      </c>
      <c r="M5" s="199"/>
    </row>
    <row r="6" spans="1:14" s="3" customFormat="1" ht="28.5" customHeight="1" thickBot="1" x14ac:dyDescent="0.2">
      <c r="A6" s="149"/>
      <c r="B6" s="102" t="s">
        <v>182</v>
      </c>
      <c r="C6" s="227"/>
      <c r="D6" s="227"/>
      <c r="E6" s="103" t="s">
        <v>19</v>
      </c>
      <c r="F6" s="102" t="s">
        <v>9</v>
      </c>
      <c r="G6" s="103" t="s">
        <v>19</v>
      </c>
      <c r="H6" s="102" t="s">
        <v>14</v>
      </c>
      <c r="I6" s="140"/>
      <c r="J6" s="140"/>
      <c r="K6" s="140"/>
      <c r="L6" s="140"/>
      <c r="M6" s="228"/>
    </row>
    <row r="7" spans="1:14" s="3" customFormat="1" ht="21" customHeight="1" x14ac:dyDescent="0.15">
      <c r="A7" s="229" t="s">
        <v>200</v>
      </c>
      <c r="B7" s="232" t="s">
        <v>201</v>
      </c>
      <c r="C7" s="104">
        <v>1</v>
      </c>
      <c r="D7" s="234" t="s">
        <v>202</v>
      </c>
      <c r="E7" s="235" t="s">
        <v>54</v>
      </c>
      <c r="F7" s="236" t="s">
        <v>206</v>
      </c>
      <c r="G7" s="235" t="s">
        <v>54</v>
      </c>
      <c r="H7" s="239" t="s">
        <v>28</v>
      </c>
      <c r="I7" s="105" t="s">
        <v>2</v>
      </c>
      <c r="J7" s="106">
        <v>6</v>
      </c>
      <c r="K7" s="107" t="s">
        <v>208</v>
      </c>
      <c r="L7" s="106" t="s">
        <v>208</v>
      </c>
      <c r="M7" s="238" t="s">
        <v>209</v>
      </c>
    </row>
    <row r="8" spans="1:14" s="3" customFormat="1" ht="21" customHeight="1" x14ac:dyDescent="0.15">
      <c r="A8" s="230"/>
      <c r="B8" s="181"/>
      <c r="C8" s="74">
        <v>2</v>
      </c>
      <c r="D8" s="112"/>
      <c r="E8" s="114"/>
      <c r="F8" s="108"/>
      <c r="G8" s="114"/>
      <c r="H8" s="190"/>
      <c r="I8" s="13" t="s">
        <v>12</v>
      </c>
      <c r="J8" s="76">
        <v>6</v>
      </c>
      <c r="K8" s="72" t="s">
        <v>208</v>
      </c>
      <c r="L8" s="76" t="s">
        <v>208</v>
      </c>
      <c r="M8" s="110"/>
    </row>
    <row r="9" spans="1:14" s="3" customFormat="1" ht="21" customHeight="1" x14ac:dyDescent="0.15">
      <c r="A9" s="230"/>
      <c r="B9" s="181"/>
      <c r="C9" s="74">
        <v>3</v>
      </c>
      <c r="D9" s="112"/>
      <c r="E9" s="114"/>
      <c r="F9" s="108"/>
      <c r="G9" s="114"/>
      <c r="H9" s="190"/>
      <c r="I9" s="13" t="s">
        <v>6</v>
      </c>
      <c r="J9" s="76">
        <v>6</v>
      </c>
      <c r="K9" s="72" t="s">
        <v>208</v>
      </c>
      <c r="L9" s="76" t="s">
        <v>208</v>
      </c>
      <c r="M9" s="110"/>
    </row>
    <row r="10" spans="1:14" s="3" customFormat="1" ht="21" customHeight="1" x14ac:dyDescent="0.15">
      <c r="A10" s="230"/>
      <c r="B10" s="181"/>
      <c r="C10" s="74">
        <v>4</v>
      </c>
      <c r="D10" s="112"/>
      <c r="E10" s="114"/>
      <c r="F10" s="108"/>
      <c r="G10" s="114"/>
      <c r="H10" s="190"/>
      <c r="I10" s="13" t="s">
        <v>5</v>
      </c>
      <c r="J10" s="76">
        <v>6</v>
      </c>
      <c r="K10" s="72" t="s">
        <v>208</v>
      </c>
      <c r="L10" s="76" t="s">
        <v>208</v>
      </c>
      <c r="M10" s="110"/>
    </row>
    <row r="11" spans="1:14" s="3" customFormat="1" ht="21" customHeight="1" x14ac:dyDescent="0.15">
      <c r="A11" s="230"/>
      <c r="B11" s="181"/>
      <c r="C11" s="74">
        <v>5</v>
      </c>
      <c r="D11" s="112"/>
      <c r="E11" s="114"/>
      <c r="F11" s="108"/>
      <c r="G11" s="114"/>
      <c r="H11" s="190"/>
      <c r="I11" s="13" t="s">
        <v>7</v>
      </c>
      <c r="J11" s="76">
        <v>6</v>
      </c>
      <c r="K11" s="72" t="s">
        <v>208</v>
      </c>
      <c r="L11" s="76" t="s">
        <v>208</v>
      </c>
      <c r="M11" s="110"/>
    </row>
    <row r="12" spans="1:14" s="3" customFormat="1" ht="21" customHeight="1" x14ac:dyDescent="0.15">
      <c r="A12" s="230"/>
      <c r="B12" s="181"/>
      <c r="C12" s="74">
        <v>6</v>
      </c>
      <c r="D12" s="112"/>
      <c r="E12" s="114"/>
      <c r="F12" s="108"/>
      <c r="G12" s="114"/>
      <c r="H12" s="190"/>
      <c r="I12" s="13" t="s">
        <v>207</v>
      </c>
      <c r="J12" s="76">
        <v>6</v>
      </c>
      <c r="K12" s="72" t="s">
        <v>208</v>
      </c>
      <c r="L12" s="76" t="s">
        <v>208</v>
      </c>
      <c r="M12" s="110"/>
    </row>
    <row r="13" spans="1:14" s="3" customFormat="1" ht="21" customHeight="1" x14ac:dyDescent="0.15">
      <c r="A13" s="230"/>
      <c r="B13" s="181"/>
      <c r="C13" s="74">
        <v>7</v>
      </c>
      <c r="D13" s="112"/>
      <c r="E13" s="114"/>
      <c r="F13" s="108"/>
      <c r="G13" s="114"/>
      <c r="H13" s="190"/>
      <c r="I13" s="13" t="s">
        <v>8</v>
      </c>
      <c r="J13" s="76">
        <v>6</v>
      </c>
      <c r="K13" s="72" t="s">
        <v>208</v>
      </c>
      <c r="L13" s="76" t="s">
        <v>208</v>
      </c>
      <c r="M13" s="110"/>
    </row>
    <row r="14" spans="1:14" s="3" customFormat="1" ht="21" customHeight="1" x14ac:dyDescent="0.15">
      <c r="A14" s="230"/>
      <c r="B14" s="181"/>
      <c r="C14" s="74">
        <v>8</v>
      </c>
      <c r="D14" s="112" t="s">
        <v>203</v>
      </c>
      <c r="E14" s="114" t="s">
        <v>54</v>
      </c>
      <c r="F14" s="108" t="s">
        <v>206</v>
      </c>
      <c r="G14" s="114" t="s">
        <v>54</v>
      </c>
      <c r="H14" s="190" t="s">
        <v>28</v>
      </c>
      <c r="I14" s="13" t="s">
        <v>2</v>
      </c>
      <c r="J14" s="76">
        <v>2</v>
      </c>
      <c r="K14" s="72" t="s">
        <v>208</v>
      </c>
      <c r="L14" s="76" t="s">
        <v>208</v>
      </c>
      <c r="M14" s="110"/>
    </row>
    <row r="15" spans="1:14" s="3" customFormat="1" ht="21" customHeight="1" x14ac:dyDescent="0.15">
      <c r="A15" s="230"/>
      <c r="B15" s="181"/>
      <c r="C15" s="74">
        <v>9</v>
      </c>
      <c r="D15" s="112"/>
      <c r="E15" s="114"/>
      <c r="F15" s="108"/>
      <c r="G15" s="114"/>
      <c r="H15" s="190"/>
      <c r="I15" s="13" t="s">
        <v>12</v>
      </c>
      <c r="J15" s="76">
        <v>2</v>
      </c>
      <c r="K15" s="72" t="s">
        <v>208</v>
      </c>
      <c r="L15" s="76" t="s">
        <v>208</v>
      </c>
      <c r="M15" s="110"/>
    </row>
    <row r="16" spans="1:14" s="3" customFormat="1" ht="21" customHeight="1" x14ac:dyDescent="0.15">
      <c r="A16" s="230"/>
      <c r="B16" s="181"/>
      <c r="C16" s="74">
        <v>10</v>
      </c>
      <c r="D16" s="112"/>
      <c r="E16" s="114"/>
      <c r="F16" s="108"/>
      <c r="G16" s="114"/>
      <c r="H16" s="190"/>
      <c r="I16" s="13" t="s">
        <v>6</v>
      </c>
      <c r="J16" s="76">
        <v>2</v>
      </c>
      <c r="K16" s="72" t="s">
        <v>208</v>
      </c>
      <c r="L16" s="76" t="s">
        <v>208</v>
      </c>
      <c r="M16" s="110"/>
    </row>
    <row r="17" spans="1:14" s="3" customFormat="1" ht="21" customHeight="1" x14ac:dyDescent="0.15">
      <c r="A17" s="230"/>
      <c r="B17" s="181"/>
      <c r="C17" s="74">
        <v>11</v>
      </c>
      <c r="D17" s="112"/>
      <c r="E17" s="114"/>
      <c r="F17" s="108"/>
      <c r="G17" s="114"/>
      <c r="H17" s="190"/>
      <c r="I17" s="13" t="s">
        <v>5</v>
      </c>
      <c r="J17" s="76">
        <v>2</v>
      </c>
      <c r="K17" s="72" t="s">
        <v>208</v>
      </c>
      <c r="L17" s="76" t="s">
        <v>208</v>
      </c>
      <c r="M17" s="110"/>
    </row>
    <row r="18" spans="1:14" ht="21" customHeight="1" x14ac:dyDescent="0.15">
      <c r="A18" s="230"/>
      <c r="B18" s="181"/>
      <c r="C18" s="74">
        <v>12</v>
      </c>
      <c r="D18" s="112"/>
      <c r="E18" s="114"/>
      <c r="F18" s="108"/>
      <c r="G18" s="114"/>
      <c r="H18" s="190"/>
      <c r="I18" s="13" t="s">
        <v>7</v>
      </c>
      <c r="J18" s="76">
        <v>2</v>
      </c>
      <c r="K18" s="72" t="s">
        <v>208</v>
      </c>
      <c r="L18" s="76" t="s">
        <v>208</v>
      </c>
      <c r="M18" s="110"/>
    </row>
    <row r="19" spans="1:14" ht="21" customHeight="1" x14ac:dyDescent="0.15">
      <c r="A19" s="230"/>
      <c r="B19" s="181"/>
      <c r="C19" s="74">
        <v>13</v>
      </c>
      <c r="D19" s="112"/>
      <c r="E19" s="114"/>
      <c r="F19" s="108"/>
      <c r="G19" s="114"/>
      <c r="H19" s="190"/>
      <c r="I19" s="13" t="s">
        <v>207</v>
      </c>
      <c r="J19" s="76">
        <v>2</v>
      </c>
      <c r="K19" s="72" t="s">
        <v>208</v>
      </c>
      <c r="L19" s="76" t="s">
        <v>208</v>
      </c>
      <c r="M19" s="110"/>
    </row>
    <row r="20" spans="1:14" ht="21" customHeight="1" x14ac:dyDescent="0.15">
      <c r="A20" s="230"/>
      <c r="B20" s="181"/>
      <c r="C20" s="74">
        <v>14</v>
      </c>
      <c r="D20" s="112"/>
      <c r="E20" s="114"/>
      <c r="F20" s="108"/>
      <c r="G20" s="114"/>
      <c r="H20" s="190"/>
      <c r="I20" s="13" t="s">
        <v>8</v>
      </c>
      <c r="J20" s="76">
        <v>2</v>
      </c>
      <c r="K20" s="72" t="s">
        <v>208</v>
      </c>
      <c r="L20" s="76" t="s">
        <v>208</v>
      </c>
      <c r="M20" s="110"/>
    </row>
    <row r="21" spans="1:14" ht="21" customHeight="1" x14ac:dyDescent="0.15">
      <c r="A21" s="230"/>
      <c r="B21" s="181"/>
      <c r="C21" s="74">
        <v>15</v>
      </c>
      <c r="D21" s="112" t="s">
        <v>204</v>
      </c>
      <c r="E21" s="114" t="s">
        <v>54</v>
      </c>
      <c r="F21" s="108" t="s">
        <v>206</v>
      </c>
      <c r="G21" s="114" t="s">
        <v>54</v>
      </c>
      <c r="H21" s="190" t="s">
        <v>28</v>
      </c>
      <c r="I21" s="13" t="s">
        <v>2</v>
      </c>
      <c r="J21" s="76">
        <v>1</v>
      </c>
      <c r="K21" s="72" t="s">
        <v>208</v>
      </c>
      <c r="L21" s="76" t="s">
        <v>208</v>
      </c>
      <c r="M21" s="110"/>
    </row>
    <row r="22" spans="1:14" ht="21" customHeight="1" x14ac:dyDescent="0.15">
      <c r="A22" s="230"/>
      <c r="B22" s="181"/>
      <c r="C22" s="74">
        <v>16</v>
      </c>
      <c r="D22" s="112"/>
      <c r="E22" s="114"/>
      <c r="F22" s="108"/>
      <c r="G22" s="114"/>
      <c r="H22" s="190"/>
      <c r="I22" s="13" t="s">
        <v>12</v>
      </c>
      <c r="J22" s="76">
        <v>1</v>
      </c>
      <c r="K22" s="72" t="s">
        <v>208</v>
      </c>
      <c r="L22" s="76" t="s">
        <v>208</v>
      </c>
      <c r="M22" s="110"/>
    </row>
    <row r="23" spans="1:14" ht="21" customHeight="1" x14ac:dyDescent="0.15">
      <c r="A23" s="230"/>
      <c r="B23" s="181"/>
      <c r="C23" s="74">
        <v>17</v>
      </c>
      <c r="D23" s="112"/>
      <c r="E23" s="114"/>
      <c r="F23" s="108"/>
      <c r="G23" s="114"/>
      <c r="H23" s="190"/>
      <c r="I23" s="13" t="s">
        <v>6</v>
      </c>
      <c r="J23" s="76">
        <v>1</v>
      </c>
      <c r="K23" s="72" t="s">
        <v>208</v>
      </c>
      <c r="L23" s="76" t="s">
        <v>208</v>
      </c>
      <c r="M23" s="110"/>
    </row>
    <row r="24" spans="1:14" ht="21" customHeight="1" x14ac:dyDescent="0.15">
      <c r="A24" s="230"/>
      <c r="B24" s="181"/>
      <c r="C24" s="74">
        <v>18</v>
      </c>
      <c r="D24" s="112"/>
      <c r="E24" s="114"/>
      <c r="F24" s="108"/>
      <c r="G24" s="114"/>
      <c r="H24" s="190"/>
      <c r="I24" s="13" t="s">
        <v>5</v>
      </c>
      <c r="J24" s="76">
        <v>1</v>
      </c>
      <c r="K24" s="72" t="s">
        <v>208</v>
      </c>
      <c r="L24" s="76" t="s">
        <v>208</v>
      </c>
      <c r="M24" s="110"/>
    </row>
    <row r="25" spans="1:14" ht="21" customHeight="1" x14ac:dyDescent="0.15">
      <c r="A25" s="230"/>
      <c r="B25" s="181"/>
      <c r="C25" s="74">
        <v>19</v>
      </c>
      <c r="D25" s="112"/>
      <c r="E25" s="114"/>
      <c r="F25" s="108"/>
      <c r="G25" s="114"/>
      <c r="H25" s="190"/>
      <c r="I25" s="13" t="s">
        <v>7</v>
      </c>
      <c r="J25" s="76">
        <v>1</v>
      </c>
      <c r="K25" s="72" t="s">
        <v>208</v>
      </c>
      <c r="L25" s="76" t="s">
        <v>208</v>
      </c>
      <c r="M25" s="110"/>
    </row>
    <row r="26" spans="1:14" ht="21" customHeight="1" x14ac:dyDescent="0.15">
      <c r="A26" s="230"/>
      <c r="B26" s="181"/>
      <c r="C26" s="74">
        <v>20</v>
      </c>
      <c r="D26" s="112"/>
      <c r="E26" s="114"/>
      <c r="F26" s="108"/>
      <c r="G26" s="114"/>
      <c r="H26" s="190"/>
      <c r="I26" s="13" t="s">
        <v>207</v>
      </c>
      <c r="J26" s="76">
        <v>1</v>
      </c>
      <c r="K26" s="72" t="s">
        <v>208</v>
      </c>
      <c r="L26" s="76" t="s">
        <v>208</v>
      </c>
      <c r="M26" s="110"/>
    </row>
    <row r="27" spans="1:14" ht="21" customHeight="1" x14ac:dyDescent="0.15">
      <c r="A27" s="230"/>
      <c r="B27" s="181"/>
      <c r="C27" s="74">
        <v>21</v>
      </c>
      <c r="D27" s="112"/>
      <c r="E27" s="114"/>
      <c r="F27" s="108"/>
      <c r="G27" s="114"/>
      <c r="H27" s="190"/>
      <c r="I27" s="13" t="s">
        <v>8</v>
      </c>
      <c r="J27" s="76">
        <v>1</v>
      </c>
      <c r="K27" s="72" t="s">
        <v>208</v>
      </c>
      <c r="L27" s="76" t="s">
        <v>208</v>
      </c>
      <c r="M27" s="110"/>
    </row>
    <row r="28" spans="1:14" ht="21" customHeight="1" x14ac:dyDescent="0.15">
      <c r="A28" s="230"/>
      <c r="B28" s="181"/>
      <c r="C28" s="74">
        <v>22</v>
      </c>
      <c r="D28" s="112" t="s">
        <v>205</v>
      </c>
      <c r="E28" s="114" t="s">
        <v>54</v>
      </c>
      <c r="F28" s="108" t="s">
        <v>206</v>
      </c>
      <c r="G28" s="114" t="s">
        <v>54</v>
      </c>
      <c r="H28" s="190" t="s">
        <v>28</v>
      </c>
      <c r="I28" s="13" t="s">
        <v>2</v>
      </c>
      <c r="J28" s="76">
        <v>1</v>
      </c>
      <c r="K28" s="72" t="s">
        <v>208</v>
      </c>
      <c r="L28" s="76" t="s">
        <v>208</v>
      </c>
      <c r="M28" s="110"/>
    </row>
    <row r="29" spans="1:14" ht="21" customHeight="1" x14ac:dyDescent="0.15">
      <c r="A29" s="230"/>
      <c r="B29" s="181"/>
      <c r="C29" s="74">
        <v>23</v>
      </c>
      <c r="D29" s="112"/>
      <c r="E29" s="114"/>
      <c r="F29" s="108"/>
      <c r="G29" s="114"/>
      <c r="H29" s="190"/>
      <c r="I29" s="13" t="s">
        <v>12</v>
      </c>
      <c r="J29" s="76">
        <v>1</v>
      </c>
      <c r="K29" s="72" t="s">
        <v>208</v>
      </c>
      <c r="L29" s="76" t="s">
        <v>208</v>
      </c>
      <c r="M29" s="110"/>
    </row>
    <row r="30" spans="1:14" ht="21" customHeight="1" x14ac:dyDescent="0.15">
      <c r="A30" s="230"/>
      <c r="B30" s="181"/>
      <c r="C30" s="74">
        <v>24</v>
      </c>
      <c r="D30" s="112"/>
      <c r="E30" s="114"/>
      <c r="F30" s="108"/>
      <c r="G30" s="114"/>
      <c r="H30" s="190"/>
      <c r="I30" s="13" t="s">
        <v>6</v>
      </c>
      <c r="J30" s="76">
        <v>1</v>
      </c>
      <c r="K30" s="72" t="s">
        <v>208</v>
      </c>
      <c r="L30" s="76" t="s">
        <v>208</v>
      </c>
      <c r="M30" s="110"/>
    </row>
    <row r="31" spans="1:14" ht="21" customHeight="1" x14ac:dyDescent="0.15">
      <c r="A31" s="230"/>
      <c r="B31" s="181"/>
      <c r="C31" s="74">
        <v>25</v>
      </c>
      <c r="D31" s="112"/>
      <c r="E31" s="114"/>
      <c r="F31" s="108"/>
      <c r="G31" s="114"/>
      <c r="H31" s="190"/>
      <c r="I31" s="13" t="s">
        <v>5</v>
      </c>
      <c r="J31" s="76">
        <v>1</v>
      </c>
      <c r="K31" s="72" t="s">
        <v>208</v>
      </c>
      <c r="L31" s="76" t="s">
        <v>208</v>
      </c>
      <c r="M31" s="110"/>
    </row>
    <row r="32" spans="1:14" ht="21" customHeight="1" x14ac:dyDescent="0.15">
      <c r="A32" s="230"/>
      <c r="B32" s="181"/>
      <c r="C32" s="74">
        <v>26</v>
      </c>
      <c r="D32" s="112"/>
      <c r="E32" s="114"/>
      <c r="F32" s="108"/>
      <c r="G32" s="114"/>
      <c r="H32" s="190"/>
      <c r="I32" s="13" t="s">
        <v>7</v>
      </c>
      <c r="J32" s="76">
        <v>1</v>
      </c>
      <c r="K32" s="72" t="s">
        <v>208</v>
      </c>
      <c r="L32" s="76" t="s">
        <v>208</v>
      </c>
      <c r="M32" s="110"/>
      <c r="N32" s="3"/>
    </row>
    <row r="33" spans="1:13" ht="21" customHeight="1" x14ac:dyDescent="0.15">
      <c r="A33" s="230"/>
      <c r="B33" s="181"/>
      <c r="C33" s="74">
        <v>27</v>
      </c>
      <c r="D33" s="112"/>
      <c r="E33" s="114"/>
      <c r="F33" s="108"/>
      <c r="G33" s="114"/>
      <c r="H33" s="190"/>
      <c r="I33" s="13" t="s">
        <v>207</v>
      </c>
      <c r="J33" s="76">
        <v>1</v>
      </c>
      <c r="K33" s="72" t="s">
        <v>208</v>
      </c>
      <c r="L33" s="76" t="s">
        <v>208</v>
      </c>
      <c r="M33" s="110"/>
    </row>
    <row r="34" spans="1:13" ht="21" customHeight="1" thickBot="1" x14ac:dyDescent="0.2">
      <c r="A34" s="231"/>
      <c r="B34" s="233"/>
      <c r="C34" s="82">
        <v>28</v>
      </c>
      <c r="D34" s="225"/>
      <c r="E34" s="185"/>
      <c r="F34" s="226"/>
      <c r="G34" s="185"/>
      <c r="H34" s="237"/>
      <c r="I34" s="67" t="s">
        <v>8</v>
      </c>
      <c r="J34" s="81">
        <v>1</v>
      </c>
      <c r="K34" s="80" t="s">
        <v>208</v>
      </c>
      <c r="L34" s="81" t="s">
        <v>208</v>
      </c>
      <c r="M34" s="224"/>
    </row>
    <row r="35" spans="1:13" ht="21" customHeight="1" x14ac:dyDescent="0.15"/>
    <row r="36" spans="1:13" ht="21" customHeight="1" x14ac:dyDescent="0.15"/>
    <row r="37" spans="1:13" ht="21" customHeight="1" x14ac:dyDescent="0.15"/>
    <row r="38" spans="1:13" ht="21" customHeight="1" x14ac:dyDescent="0.15"/>
    <row r="39" spans="1:13" ht="21" customHeight="1" x14ac:dyDescent="0.15"/>
    <row r="40" spans="1:13" ht="21" customHeight="1" x14ac:dyDescent="0.15"/>
    <row r="41" spans="1:13" ht="21" customHeight="1" x14ac:dyDescent="0.15"/>
    <row r="42" spans="1:13" ht="21" customHeight="1" x14ac:dyDescent="0.15"/>
    <row r="43" spans="1:13" ht="21" customHeight="1" x14ac:dyDescent="0.15"/>
    <row r="44" spans="1:13" ht="21" customHeight="1" x14ac:dyDescent="0.15"/>
    <row r="45" spans="1:13" ht="21" customHeight="1" x14ac:dyDescent="0.15"/>
    <row r="46" spans="1:13" ht="21" customHeight="1" x14ac:dyDescent="0.15"/>
    <row r="47" spans="1:13" ht="21" customHeight="1" x14ac:dyDescent="0.15"/>
    <row r="48" spans="1:1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</sheetData>
  <autoFilter ref="A4:M35">
    <filterColumn colId="4" showButton="0"/>
    <filterColumn colId="6" showButton="0"/>
    <filterColumn colId="8" showButton="0"/>
    <filterColumn colId="10" showButton="0"/>
  </autoFilter>
  <mergeCells count="38">
    <mergeCell ref="G28:G34"/>
    <mergeCell ref="H28:H34"/>
    <mergeCell ref="M7:M34"/>
    <mergeCell ref="D14:D20"/>
    <mergeCell ref="E14:E20"/>
    <mergeCell ref="F14:F20"/>
    <mergeCell ref="G14:G20"/>
    <mergeCell ref="H14:H20"/>
    <mergeCell ref="D21:D27"/>
    <mergeCell ref="E21:E27"/>
    <mergeCell ref="F21:F27"/>
    <mergeCell ref="G21:G27"/>
    <mergeCell ref="G7:G13"/>
    <mergeCell ref="H7:H13"/>
    <mergeCell ref="H21:H27"/>
    <mergeCell ref="A7:A34"/>
    <mergeCell ref="B7:B34"/>
    <mergeCell ref="D7:D13"/>
    <mergeCell ref="E7:E13"/>
    <mergeCell ref="F7:F13"/>
    <mergeCell ref="D28:D34"/>
    <mergeCell ref="E28:E34"/>
    <mergeCell ref="F28:F34"/>
    <mergeCell ref="A1:M1"/>
    <mergeCell ref="A3:M3"/>
    <mergeCell ref="A4:A6"/>
    <mergeCell ref="B4:B5"/>
    <mergeCell ref="C4:C6"/>
    <mergeCell ref="D4:D6"/>
    <mergeCell ref="E4:F5"/>
    <mergeCell ref="G4:H5"/>
    <mergeCell ref="I4:J4"/>
    <mergeCell ref="K4:L4"/>
    <mergeCell ref="M4:M6"/>
    <mergeCell ref="I5:I6"/>
    <mergeCell ref="J5:J6"/>
    <mergeCell ref="K5:K6"/>
    <mergeCell ref="L5:L6"/>
  </mergeCells>
  <phoneticPr fontId="1"/>
  <pageMargins left="0.70866141732283472" right="0.51181102362204722" top="0.62992125984251968" bottom="0.31496062992125984" header="0.31496062992125984" footer="0.23622047244094491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21</vt:i4>
      </vt:variant>
    </vt:vector>
  </HeadingPairs>
  <TitlesOfParts>
    <vt:vector size="33" baseType="lpstr">
      <vt:lpstr>○一覧表</vt:lpstr>
      <vt:lpstr>今治市</vt:lpstr>
      <vt:lpstr>西条市</vt:lpstr>
      <vt:lpstr>四国中央市</vt:lpstr>
      <vt:lpstr>伊予市</vt:lpstr>
      <vt:lpstr>東温市</vt:lpstr>
      <vt:lpstr>松前町</vt:lpstr>
      <vt:lpstr>砥部町</vt:lpstr>
      <vt:lpstr>大洲市</vt:lpstr>
      <vt:lpstr>内子町</vt:lpstr>
      <vt:lpstr>松野町</vt:lpstr>
      <vt:lpstr>愛南町</vt:lpstr>
      <vt:lpstr>○一覧表!Print_Area</vt:lpstr>
      <vt:lpstr>愛南町!Print_Area</vt:lpstr>
      <vt:lpstr>今治市!Print_Area</vt:lpstr>
      <vt:lpstr>松前町!Print_Area</vt:lpstr>
      <vt:lpstr>松野町!Print_Area</vt:lpstr>
      <vt:lpstr>大洲市!Print_Area</vt:lpstr>
      <vt:lpstr>砥部町!Print_Area</vt:lpstr>
      <vt:lpstr>東温市!Print_Area</vt:lpstr>
      <vt:lpstr>内子町!Print_Area</vt:lpstr>
      <vt:lpstr>○一覧表!Print_Titles</vt:lpstr>
      <vt:lpstr>愛南町!Print_Titles</vt:lpstr>
      <vt:lpstr>伊予市!Print_Titles</vt:lpstr>
      <vt:lpstr>今治市!Print_Titles</vt:lpstr>
      <vt:lpstr>四国中央市!Print_Titles</vt:lpstr>
      <vt:lpstr>松前町!Print_Titles</vt:lpstr>
      <vt:lpstr>松野町!Print_Titles</vt:lpstr>
      <vt:lpstr>西条市!Print_Titles</vt:lpstr>
      <vt:lpstr>大洲市!Print_Titles</vt:lpstr>
      <vt:lpstr>砥部町!Print_Titles</vt:lpstr>
      <vt:lpstr>東温市!Print_Titles</vt:lpstr>
      <vt:lpstr>内子町!Print_Titles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2019-07-17T02:42:28Z</cp:lastPrinted>
  <dcterms:modified xsi:type="dcterms:W3CDTF">2019-07-17T02:43:41Z</dcterms:modified>
</cp:coreProperties>
</file>